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54526F30-D7A7-4882-B9DB-FCBDF7B407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<sst xmlns="http://schemas.openxmlformats.org/spreadsheetml/2006/main" count="263" uniqueCount="75">
  <si>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</si>
  <si>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</si>
  <si>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</si>
  <si>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</si>
  <si>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</si>
  <si>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</si>
  <si>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</si>
  <si>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</si>
  <si>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</si>
  <si>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</si>
  <si>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</si>
  <si>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</si>
  <si>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</si>
  <si>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</si>
  <si>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</si>
  <si>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</si>
  <si>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</si>
  <si>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</si>
  <si>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</si>
  <si>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</si>
  <si>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</si>
  <si>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</si>
  <si>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</si>
  <si>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</si>
  <si>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</si>
  <si>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</si>
  <si>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</si>
  <si>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</si>
  <si>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</si>
  <si>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</si>
  <si>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</si>
  <si>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</si>
  <si>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</si>
  <si>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</si>
  <si>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</si>
  <si>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</si>
  <si>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</si>
  <si>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</si>
  <si>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</si>
  <si>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</si>
  <si>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</si>
  <si>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</si>
  <si>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</si>
  <si>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</si>
  <si>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</si>
  <si>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</si>
  <si>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</si>
  <si>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</si>
  <si>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</si>
  <si>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</si>
  <si>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</si>
  <si>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</si>
  <si>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</si>
  <si>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</si>
  <si>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</si>
  <si>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</si>
  <si>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</si>
  <si>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</si>
  <si>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</si>
  <si>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</si>
  <si>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</si>
  <si>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</si>
  <si>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</si>
  <si>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</si>
  <si>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</si>
  <si>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</si>
  <si>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</si>
  <si>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</si>
  <si>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</si>
  <si>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</si>
  <si>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</si>
  <si>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○○○市町村長　　様</t>
    <rPh sb="4" eb="6">
      <t>シチョウ</t>
    </rPh>
    <rPh sb="6" eb="7">
      <t>ムラ</t>
    </rPh>
    <rPh sb="7" eb="8">
      <t>チョウ</t>
    </rPh>
    <rPh sb="10" eb="11">
      <t>サマ</t>
    </rPh>
    <phoneticPr fontId="4"/>
  </si>
  <si>
    <t>○○○市町村長　　様</t>
    <rPh sb="3" eb="5">
      <t>シチョウ</t>
    </rPh>
    <rPh sb="5" eb="6">
      <t>ムラ</t>
    </rPh>
    <rPh sb="6" eb="7">
      <t>チョウ</t>
    </rPh>
    <rPh sb="9" eb="10">
      <t>サマ</t>
    </rPh>
    <phoneticPr fontId="4"/>
  </si>
  <si>
    <t>（※市町村記入欄）</t>
    <rPh sb="4" eb="5">
      <t>ムラ</t>
    </rPh>
    <phoneticPr fontId="4"/>
  </si>
  <si>
    <t>　木更津市長　渡辺　芳邦　様</t>
    <rPh sb="1" eb="4">
      <t>キサラヅ</t>
    </rPh>
    <rPh sb="4" eb="5">
      <t>シ</t>
    </rPh>
    <rPh sb="5" eb="6">
      <t>チョウ</t>
    </rPh>
    <rPh sb="6" eb="7">
      <t>シチョウ</t>
    </rPh>
    <rPh sb="7" eb="9">
      <t>ワタナベ</t>
    </rPh>
    <rPh sb="10" eb="12">
      <t>ヨシクニ</t>
    </rPh>
    <rPh sb="13" eb="14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</si>
</sst>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9" fillId="0" borderId="37" xfId="0" applyFont="1" applyBorder="1" applyAlignment="1">
      <alignment horizontal="center" vertical="center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38" fontId="12" fillId="0" borderId="1" xfId="0" applyNumberFormat="1" applyFont="1" applyBorder="1" applyAlignment="1">
      <alignment horizontal="right"/>
    </xf>
    <xf numFmtId="0" fontId="23" fillId="0" borderId="3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tabSelected="1" view="pageBreakPreview" zoomScaleNormal="85" zoomScaleSheetLayoutView="100" workbookViewId="0">
      <selection activeCell="A33" sqref="A33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24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24">
        <f>F23</f>
        <v>0</v>
      </c>
      <c r="H8" s="124"/>
      <c r="I8" s="124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26">
        <f>IF(585000&lt;J23,585000,J23)</f>
        <v>0</v>
      </c>
      <c r="H11" s="126"/>
      <c r="I11" s="126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27">
        <f>G8-G11</f>
        <v>0</v>
      </c>
      <c r="H12" s="127"/>
      <c r="I12" s="127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01"/>
      <c r="C17" s="101"/>
      <c r="D17" s="101"/>
      <c r="E17" s="102"/>
      <c r="F17" s="97"/>
      <c r="G17" s="98"/>
      <c r="H17" s="98"/>
      <c r="I17" s="34" t="s">
        <v>10</v>
      </c>
      <c r="J17" s="97"/>
      <c r="K17" s="98"/>
      <c r="L17" s="98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03"/>
      <c r="C18" s="103"/>
      <c r="D18" s="103"/>
      <c r="E18" s="104"/>
      <c r="F18" s="95"/>
      <c r="G18" s="96"/>
      <c r="H18" s="96"/>
      <c r="I18" s="37" t="s">
        <v>0</v>
      </c>
      <c r="J18" s="95"/>
      <c r="K18" s="96"/>
      <c r="L18" s="9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03"/>
      <c r="C19" s="103"/>
      <c r="D19" s="103"/>
      <c r="E19" s="104"/>
      <c r="F19" s="95"/>
      <c r="G19" s="96"/>
      <c r="H19" s="96"/>
      <c r="I19" s="34" t="s">
        <v>10</v>
      </c>
      <c r="J19" s="95"/>
      <c r="K19" s="96"/>
      <c r="L19" s="9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03"/>
      <c r="C20" s="103"/>
      <c r="D20" s="103"/>
      <c r="E20" s="104"/>
      <c r="F20" s="95"/>
      <c r="G20" s="96"/>
      <c r="H20" s="96"/>
      <c r="I20" s="34" t="s">
        <v>10</v>
      </c>
      <c r="J20" s="95"/>
      <c r="K20" s="96"/>
      <c r="L20" s="9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03"/>
      <c r="C21" s="103"/>
      <c r="D21" s="103"/>
      <c r="E21" s="104"/>
      <c r="F21" s="95"/>
      <c r="G21" s="96"/>
      <c r="H21" s="96"/>
      <c r="I21" s="34" t="s">
        <v>10</v>
      </c>
      <c r="J21" s="95"/>
      <c r="K21" s="96"/>
      <c r="L21" s="9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09"/>
      <c r="C22" s="109"/>
      <c r="D22" s="109"/>
      <c r="E22" s="110"/>
      <c r="F22" s="107"/>
      <c r="G22" s="108"/>
      <c r="H22" s="108"/>
      <c r="I22" s="37" t="s">
        <v>10</v>
      </c>
      <c r="J22" s="107"/>
      <c r="K22" s="108"/>
      <c r="L22" s="108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05"/>
      <c r="G23" s="106"/>
      <c r="H23" s="106"/>
      <c r="I23" s="42" t="s">
        <v>0</v>
      </c>
      <c r="J23" s="105"/>
      <c r="K23" s="106"/>
      <c r="L23" s="106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74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26</v>
      </c>
      <c r="C35" s="73"/>
      <c r="D35" s="73"/>
      <c r="F35" s="72" t="s">
        <v>1</v>
      </c>
      <c r="G35" s="72"/>
      <c r="H35" s="72"/>
      <c r="I35" s="72"/>
      <c r="J35" s="72"/>
      <c r="K35" s="72"/>
      <c r="L35" s="72"/>
      <c r="M35" s="72"/>
      <c r="N35" s="72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72"/>
      <c r="I36" s="72"/>
      <c r="J36" s="72"/>
      <c r="K36" s="72"/>
      <c r="L36" s="72"/>
      <c r="M36" s="72"/>
      <c r="N36" s="72"/>
    </row>
    <row r="37" spans="1:14" s="13" customFormat="1" ht="27" customHeight="1" x14ac:dyDescent="0.2">
      <c r="F37" s="72" t="s">
        <v>8</v>
      </c>
      <c r="G37" s="72"/>
      <c r="H37" s="72"/>
      <c r="I37" s="72"/>
      <c r="J37" s="72"/>
      <c r="K37" s="72"/>
      <c r="L37" s="72"/>
      <c r="M37" s="72"/>
      <c r="N37" s="72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72"/>
      <c r="I38" s="72"/>
      <c r="J38" s="72"/>
      <c r="K38" s="72"/>
      <c r="L38" s="72"/>
      <c r="M38" s="72"/>
      <c r="N38" s="72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26</v>
      </c>
      <c r="C41" s="73"/>
      <c r="D41" s="73"/>
      <c r="F41" s="72" t="s">
        <v>1</v>
      </c>
      <c r="G41" s="72"/>
      <c r="H41" s="72"/>
      <c r="I41" s="72"/>
      <c r="J41" s="72"/>
      <c r="K41" s="72"/>
      <c r="L41" s="72"/>
      <c r="M41" s="72"/>
      <c r="N41" s="72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72"/>
      <c r="I42" s="72"/>
      <c r="J42" s="72"/>
      <c r="K42" s="72"/>
      <c r="L42" s="72"/>
      <c r="M42" s="72"/>
      <c r="N42" s="72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73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23:L23"/>
    <mergeCell ref="J22:L22"/>
    <mergeCell ref="J21:L21"/>
    <mergeCell ref="J20:L20"/>
    <mergeCell ref="F17:H17"/>
    <mergeCell ref="F18:H18"/>
    <mergeCell ref="F19:H19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H38:N38"/>
    <mergeCell ref="F34:N34"/>
    <mergeCell ref="F40:N40"/>
    <mergeCell ref="F41:G41"/>
    <mergeCell ref="F38:G38"/>
    <mergeCell ref="H36:N36"/>
    <mergeCell ref="F37:G37"/>
    <mergeCell ref="H37:N37"/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view="pageBreakPreview" topLeftCell="A34" zoomScaleNormal="85" zoomScaleSheetLayoutView="100" workbookViewId="0">
      <selection activeCell="E54" sqref="E54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47">
        <v>1650000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45">
        <f>IF(757000&lt;J23,757000,J23)</f>
        <v>757000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46">
        <f>G8-G11</f>
        <v>893000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41" t="s">
        <v>40</v>
      </c>
      <c r="C17" s="141"/>
      <c r="D17" s="141"/>
      <c r="E17" s="142"/>
      <c r="F17" s="143">
        <v>800000</v>
      </c>
      <c r="G17" s="144"/>
      <c r="H17" s="144"/>
      <c r="I17" s="34" t="s">
        <v>10</v>
      </c>
      <c r="J17" s="143">
        <v>757000</v>
      </c>
      <c r="K17" s="144"/>
      <c r="L17" s="14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31">
        <f>SUM(F17:F22)</f>
        <v>1650000</v>
      </c>
      <c r="G23" s="132"/>
      <c r="H23" s="132"/>
      <c r="I23" s="42" t="s">
        <v>0</v>
      </c>
      <c r="J23" s="131">
        <f>SUM(J17:J22)</f>
        <v>757000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2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73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topLeftCell="A34" zoomScaleNormal="85" zoomScaleSheetLayoutView="100" workbookViewId="0">
      <selection activeCell="A45" sqref="A45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47">
        <v>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45">
        <f>IF(367000&lt;J23,367000,J23)</f>
        <v>367000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46">
        <f>G8-G11</f>
        <v>283000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41" t="s">
        <v>58</v>
      </c>
      <c r="C17" s="141"/>
      <c r="D17" s="141"/>
      <c r="E17" s="142"/>
      <c r="F17" s="143">
        <v>400000</v>
      </c>
      <c r="G17" s="144"/>
      <c r="H17" s="144"/>
      <c r="I17" s="34" t="s">
        <v>10</v>
      </c>
      <c r="J17" s="143">
        <v>367000</v>
      </c>
      <c r="K17" s="144"/>
      <c r="L17" s="14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31">
        <f>SUM(F17:F22)</f>
        <v>650000</v>
      </c>
      <c r="G23" s="132"/>
      <c r="H23" s="132"/>
      <c r="I23" s="42" t="s">
        <v>0</v>
      </c>
      <c r="J23" s="131">
        <f>SUM(J17:J22)</f>
        <v>367000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2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73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view="pageBreakPreview" topLeftCell="A25" zoomScaleNormal="85" zoomScaleSheetLayoutView="100" workbookViewId="0">
      <selection activeCell="A41" sqref="A41"/>
    </sheetView>
  </sheetViews>
  <sheetFormatPr defaultColWidth="9" defaultRowHeight="14.4" x14ac:dyDescent="0.2"/>
  <cols>
    <col min="1" max="14" width="8.6640625" style="48" customWidth="1"/>
    <col min="15" max="1029" width="9" style="48" customWidth="1"/>
    <col min="1030" max="16384" width="9" style="48"/>
  </cols>
  <sheetData>
    <row r="1" spans="1:14" ht="22.5" customHeight="1" x14ac:dyDescent="0.2">
      <c r="A1" s="185" t="s">
        <v>67</v>
      </c>
      <c r="B1" s="185"/>
      <c r="C1" s="49"/>
      <c r="D1" s="50"/>
      <c r="E1" s="50"/>
      <c r="F1" s="50"/>
      <c r="G1" s="50"/>
      <c r="H1" s="50"/>
      <c r="I1" s="50"/>
      <c r="J1" s="50"/>
      <c r="K1" s="50"/>
      <c r="L1" s="186"/>
      <c r="M1" s="186"/>
      <c r="N1" s="186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2">
      <c r="A3" s="187" t="s">
        <v>24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14" s="51" customFormat="1" ht="22.5" customHeight="1" x14ac:dyDescent="0.2">
      <c r="A4" s="188" t="s">
        <v>62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4" s="51" customFormat="1" ht="22.5" customHeight="1" x14ac:dyDescent="0.2">
      <c r="A5" s="160" t="s">
        <v>66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</row>
    <row r="6" spans="1:14" s="51" customFormat="1" ht="22.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2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5">
      <c r="B8" s="182" t="s">
        <v>27</v>
      </c>
      <c r="C8" s="182"/>
      <c r="D8" s="182"/>
      <c r="E8" s="182"/>
      <c r="F8" s="182"/>
      <c r="G8" s="183"/>
      <c r="H8" s="183"/>
      <c r="I8" s="183"/>
      <c r="J8" s="54" t="s">
        <v>0</v>
      </c>
      <c r="K8" s="184" t="s">
        <v>29</v>
      </c>
      <c r="L8" s="184"/>
    </row>
    <row r="9" spans="1:14" s="51" customFormat="1" ht="22.5" customHeight="1" x14ac:dyDescent="0.25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5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3">
      <c r="A11" s="60"/>
      <c r="B11" s="166" t="s">
        <v>36</v>
      </c>
      <c r="C11" s="166"/>
      <c r="D11" s="166"/>
      <c r="E11" s="166"/>
      <c r="F11" s="166"/>
      <c r="G11" s="167"/>
      <c r="H11" s="167"/>
      <c r="I11" s="167"/>
      <c r="J11" s="61" t="s">
        <v>0</v>
      </c>
      <c r="K11" s="168" t="s">
        <v>29</v>
      </c>
      <c r="L11" s="168"/>
      <c r="M11" s="62"/>
    </row>
    <row r="12" spans="1:14" s="51" customFormat="1" ht="30.75" customHeight="1" thickBot="1" x14ac:dyDescent="0.3">
      <c r="A12" s="53"/>
      <c r="B12" s="169" t="s">
        <v>16</v>
      </c>
      <c r="C12" s="169"/>
      <c r="D12" s="169"/>
      <c r="E12" s="169"/>
      <c r="F12" s="169"/>
      <c r="G12" s="170"/>
      <c r="H12" s="170"/>
      <c r="I12" s="170"/>
      <c r="J12" s="61" t="s">
        <v>0</v>
      </c>
      <c r="K12" s="171" t="s">
        <v>29</v>
      </c>
      <c r="L12" s="171"/>
    </row>
    <row r="13" spans="1:14" s="51" customFormat="1" ht="22.5" customHeight="1" x14ac:dyDescent="0.2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5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2">
      <c r="A15" s="53"/>
      <c r="B15" s="172" t="s">
        <v>63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4"/>
      <c r="N15" s="66"/>
    </row>
    <row r="16" spans="1:14" s="51" customFormat="1" ht="22.5" customHeight="1" x14ac:dyDescent="0.2">
      <c r="A16" s="53"/>
      <c r="B16" s="175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7"/>
      <c r="N16" s="66"/>
    </row>
    <row r="17" spans="1:14" s="51" customFormat="1" ht="22.5" customHeight="1" thickBot="1" x14ac:dyDescent="0.25">
      <c r="A17" s="53"/>
      <c r="B17" s="178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80"/>
      <c r="N17" s="66"/>
    </row>
    <row r="18" spans="1:14" s="51" customFormat="1" ht="22.5" customHeight="1" x14ac:dyDescent="0.2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2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94" t="s">
        <v>69</v>
      </c>
      <c r="L20" s="94"/>
      <c r="M20" s="94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94" t="s">
        <v>70</v>
      </c>
      <c r="L21" s="94"/>
      <c r="M21" s="94"/>
      <c r="N21" s="66"/>
    </row>
    <row r="22" spans="1:14" s="51" customFormat="1" ht="22.5" customHeight="1" x14ac:dyDescent="0.2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2">
      <c r="A23" s="53"/>
      <c r="B23" s="71" t="s">
        <v>68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2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2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2">
      <c r="A26" s="60"/>
      <c r="B26" s="60"/>
      <c r="C26" s="60"/>
      <c r="D26" s="68"/>
    </row>
    <row r="27" spans="1:14" ht="22.5" customHeight="1" x14ac:dyDescent="0.2">
      <c r="A27" s="60"/>
      <c r="B27" s="60"/>
      <c r="C27" s="60"/>
      <c r="D27" s="68"/>
    </row>
    <row r="28" spans="1:14" ht="22.5" customHeight="1" x14ac:dyDescent="0.2">
      <c r="A28" s="47" t="s">
        <v>72</v>
      </c>
      <c r="B28" s="51"/>
      <c r="C28" s="51"/>
      <c r="D28" s="51"/>
    </row>
    <row r="29" spans="1:14" ht="22.5" customHeight="1" x14ac:dyDescent="0.2">
      <c r="A29" s="51"/>
      <c r="B29" s="51"/>
      <c r="C29" s="51"/>
      <c r="D29" s="51"/>
    </row>
    <row r="30" spans="1:14" s="51" customFormat="1" ht="27" customHeight="1" x14ac:dyDescent="0.2">
      <c r="A30" s="60"/>
      <c r="B30" s="60"/>
      <c r="C30" s="60"/>
      <c r="F30" s="181" t="s">
        <v>33</v>
      </c>
      <c r="G30" s="181"/>
      <c r="H30" s="181"/>
      <c r="I30" s="181"/>
      <c r="J30" s="181"/>
      <c r="K30" s="181"/>
      <c r="L30" s="181"/>
      <c r="M30" s="181"/>
      <c r="N30" s="181"/>
    </row>
    <row r="31" spans="1:14" s="51" customFormat="1" ht="27" customHeight="1" x14ac:dyDescent="0.2">
      <c r="A31" s="48"/>
      <c r="B31" s="160" t="s">
        <v>26</v>
      </c>
      <c r="C31" s="160"/>
      <c r="D31" s="160"/>
      <c r="F31" s="148" t="s">
        <v>1</v>
      </c>
      <c r="G31" s="148"/>
      <c r="H31" s="148"/>
      <c r="I31" s="148"/>
      <c r="J31" s="148"/>
      <c r="K31" s="148"/>
      <c r="L31" s="148"/>
      <c r="M31" s="148"/>
      <c r="N31" s="148"/>
    </row>
    <row r="32" spans="1:14" s="51" customFormat="1" ht="27" customHeight="1" x14ac:dyDescent="0.2">
      <c r="A32" s="60"/>
      <c r="B32" s="60"/>
      <c r="C32" s="60"/>
      <c r="F32" s="148" t="s">
        <v>2</v>
      </c>
      <c r="G32" s="148"/>
      <c r="H32" s="148"/>
      <c r="I32" s="148"/>
      <c r="J32" s="148"/>
      <c r="K32" s="148"/>
      <c r="L32" s="148"/>
      <c r="M32" s="148"/>
      <c r="N32" s="148"/>
    </row>
    <row r="33" spans="1:14" s="60" customFormat="1" ht="27" customHeight="1" x14ac:dyDescent="0.2">
      <c r="F33" s="148" t="s">
        <v>8</v>
      </c>
      <c r="G33" s="148"/>
      <c r="H33" s="148"/>
      <c r="I33" s="148"/>
      <c r="J33" s="148"/>
      <c r="K33" s="148"/>
      <c r="L33" s="148"/>
      <c r="M33" s="148"/>
      <c r="N33" s="148"/>
    </row>
    <row r="34" spans="1:14" s="60" customFormat="1" ht="27" customHeight="1" x14ac:dyDescent="0.2">
      <c r="A34" s="51"/>
      <c r="B34" s="51"/>
      <c r="C34" s="51"/>
      <c r="F34" s="148" t="s">
        <v>3</v>
      </c>
      <c r="G34" s="148"/>
      <c r="H34" s="148"/>
      <c r="I34" s="148"/>
      <c r="J34" s="148"/>
      <c r="K34" s="148"/>
      <c r="L34" s="148"/>
      <c r="M34" s="148"/>
      <c r="N34" s="148"/>
    </row>
    <row r="35" spans="1:14" ht="27" customHeight="1" x14ac:dyDescent="0.2">
      <c r="A35" s="60"/>
      <c r="B35" s="60"/>
      <c r="C35" s="60"/>
      <c r="D35" s="69"/>
    </row>
    <row r="36" spans="1:14" s="60" customFormat="1" ht="27" customHeight="1" x14ac:dyDescent="0.2">
      <c r="F36" s="159" t="s">
        <v>34</v>
      </c>
      <c r="G36" s="159"/>
      <c r="H36" s="159"/>
      <c r="I36" s="159"/>
      <c r="J36" s="159"/>
      <c r="K36" s="159"/>
      <c r="L36" s="159"/>
      <c r="M36" s="159"/>
      <c r="N36" s="159"/>
    </row>
    <row r="37" spans="1:14" s="60" customFormat="1" ht="27" customHeight="1" x14ac:dyDescent="0.2">
      <c r="B37" s="160" t="s">
        <v>26</v>
      </c>
      <c r="C37" s="160"/>
      <c r="D37" s="160"/>
      <c r="F37" s="148" t="s">
        <v>1</v>
      </c>
      <c r="G37" s="148"/>
      <c r="H37" s="148"/>
      <c r="I37" s="148"/>
      <c r="J37" s="148"/>
      <c r="K37" s="148"/>
      <c r="L37" s="148"/>
      <c r="M37" s="148"/>
      <c r="N37" s="148"/>
    </row>
    <row r="38" spans="1:14" s="51" customFormat="1" ht="27" customHeight="1" x14ac:dyDescent="0.2">
      <c r="A38" s="60"/>
      <c r="B38" s="60"/>
      <c r="C38" s="60"/>
      <c r="F38" s="148" t="s">
        <v>4</v>
      </c>
      <c r="G38" s="148"/>
      <c r="H38" s="148"/>
      <c r="I38" s="148"/>
      <c r="J38" s="148"/>
      <c r="K38" s="148"/>
      <c r="L38" s="148"/>
      <c r="M38" s="148"/>
      <c r="N38" s="148"/>
    </row>
    <row r="39" spans="1:14" s="60" customFormat="1" ht="22.5" customHeight="1" x14ac:dyDescent="0.2">
      <c r="A39" s="48"/>
      <c r="B39" s="48"/>
      <c r="C39" s="48"/>
    </row>
    <row r="40" spans="1:14" s="60" customFormat="1" ht="22.5" customHeight="1" thickBot="1" x14ac:dyDescent="0.25">
      <c r="A40" s="70" t="s">
        <v>73</v>
      </c>
      <c r="B40" s="48"/>
      <c r="C40" s="48"/>
    </row>
    <row r="41" spans="1:14" ht="22.5" customHeight="1" x14ac:dyDescent="0.2">
      <c r="B41" s="161" t="s">
        <v>65</v>
      </c>
      <c r="C41" s="162"/>
      <c r="D41" s="163" t="s">
        <v>5</v>
      </c>
      <c r="E41" s="164"/>
      <c r="F41" s="164"/>
      <c r="G41" s="164"/>
      <c r="H41" s="164"/>
      <c r="I41" s="164"/>
      <c r="J41" s="162"/>
      <c r="K41" s="163" t="s">
        <v>6</v>
      </c>
      <c r="L41" s="165"/>
    </row>
    <row r="42" spans="1:14" ht="22.5" customHeight="1" x14ac:dyDescent="0.2">
      <c r="B42" s="149"/>
      <c r="C42" s="150"/>
      <c r="D42" s="153"/>
      <c r="E42" s="154"/>
      <c r="F42" s="154"/>
      <c r="G42" s="154"/>
      <c r="H42" s="154"/>
      <c r="I42" s="154"/>
      <c r="J42" s="150"/>
      <c r="K42" s="153"/>
      <c r="L42" s="157"/>
    </row>
    <row r="43" spans="1:14" ht="22.5" customHeight="1" thickBot="1" x14ac:dyDescent="0.25">
      <c r="B43" s="151"/>
      <c r="C43" s="152"/>
      <c r="D43" s="155"/>
      <c r="E43" s="156"/>
      <c r="F43" s="156"/>
      <c r="G43" s="156"/>
      <c r="H43" s="156"/>
      <c r="I43" s="156"/>
      <c r="J43" s="152"/>
      <c r="K43" s="155"/>
      <c r="L43" s="158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B8:F8"/>
    <mergeCell ref="G8:I8"/>
    <mergeCell ref="K8:L8"/>
    <mergeCell ref="A1:B1"/>
    <mergeCell ref="L1:N1"/>
    <mergeCell ref="A3:N3"/>
    <mergeCell ref="A4:N4"/>
    <mergeCell ref="A5:N5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F32:G32"/>
    <mergeCell ref="H32:N32"/>
    <mergeCell ref="F33:G33"/>
    <mergeCell ref="H33:N33"/>
    <mergeCell ref="F34:G34"/>
    <mergeCell ref="H34:N34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2026-10-01T12:43:56Z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-</dc:creator>
  <dc:description>-</dc:description>
  <dc:language>ja-JP</dc:language>
  <cp:lastModifiedBy>-</cp:lastModifiedBy>
  <cp:lastPrinted>2017-03-23T14:04:13Z</cp:lastPrinted>
  <dcterms:modified xsi:type="dcterms:W3CDTF">1997-01-09T07:48:59Z</dcterms:modified>
  <cp:revision>0</cp:revision>
  <dc:subject>-</dc:subject>
  <dc:title>-</dc:title>
</cp:coreProperties>
</file>