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/>
  <mc:AlternateContent xmlns:mc="http://schemas.openxmlformats.org/markup-compatibility/2006">
    <mc:Choice Requires="x15">
      <x15ac:absPath xmlns:x15ac="http://schemas.microsoft.com/office/spreadsheetml/2010/11/ac" url="C:\Users\NF20-0193\Desktop\"/>
    </mc:Choice>
  </mc:AlternateContent>
  <xr:revisionPtr revIDLastSave="0" documentId="8_{B1F55BE0-3C35-4A40-9EF6-014C91B1D9DB}" xr6:coauthVersionLast="36" xr6:coauthVersionMax="36" xr10:uidLastSave="{00000000-0000-0000-0000-000000000000}"/>
  <bookViews>
    <workbookView xWindow="32760" yWindow="32760" windowWidth="16380" windowHeight="8190" xr2:uid="{00000000-000D-0000-FFFF-FFFF00000000}"/>
  </bookViews>
  <sheets>
    <sheet name="再計算書" sheetId="1" r:id="rId1"/>
    <sheet name="再計算書 (記入例)" sheetId="2" r:id="rId2"/>
  </sheets>
  <definedNames>
    <definedName name="__xlfn_IFERROR">#N/A</definedName>
    <definedName name="a" localSheetId="0">再計算書!$A$1:$K$42</definedName>
    <definedName name="aa" localSheetId="1">'再計算書 (記入例)'!$A$1:$K$43</definedName>
    <definedName name="_xlnm.Print_Area" localSheetId="0">再計算書!$A$1:$K$42</definedName>
    <definedName name="_xlnm.Print_Area" localSheetId="1">'再計算書 (記入例)'!$A$1:$K$43</definedName>
  </definedNames>
  <calcPr calcId="191029"/>
</workbook>
</file>

<file path=xl/calcChain.xml><?xml version="1.0" encoding="utf-8"?>
<calcChain xmlns="http://schemas.openxmlformats.org/spreadsheetml/2006/main">
  <c r="I14" i="1" l="1"/>
  <c r="I18" i="1"/>
  <c r="I22" i="1"/>
  <c r="C28" i="1"/>
  <c r="I28" i="1" s="1"/>
  <c r="I34" i="1" s="1"/>
  <c r="D28" i="1"/>
  <c r="E28" i="1"/>
  <c r="F28" i="1"/>
  <c r="G28" i="1"/>
  <c r="G34" i="1" s="1"/>
  <c r="H28" i="1"/>
  <c r="C30" i="1"/>
  <c r="D30" i="1"/>
  <c r="I30" i="1" s="1"/>
  <c r="E30" i="1"/>
  <c r="F30" i="1"/>
  <c r="G30" i="1"/>
  <c r="H30" i="1"/>
  <c r="H36" i="1" s="1"/>
  <c r="C32" i="1"/>
  <c r="D32" i="1"/>
  <c r="I32" i="1" s="1"/>
  <c r="E32" i="1"/>
  <c r="F32" i="1"/>
  <c r="F34" i="1" s="1"/>
  <c r="G32" i="1"/>
  <c r="H32" i="1"/>
  <c r="H34" i="1" s="1"/>
  <c r="E34" i="1"/>
  <c r="C36" i="1"/>
  <c r="E36" i="1"/>
  <c r="F36" i="1"/>
  <c r="G36" i="1"/>
  <c r="I14" i="2"/>
  <c r="I18" i="2"/>
  <c r="I22" i="2"/>
  <c r="C28" i="2"/>
  <c r="D28" i="2"/>
  <c r="E28" i="2"/>
  <c r="F28" i="2"/>
  <c r="F34" i="2" s="1"/>
  <c r="G28" i="2"/>
  <c r="H28" i="2"/>
  <c r="C30" i="2"/>
  <c r="I30" i="2" s="1"/>
  <c r="D30" i="2"/>
  <c r="E30" i="2"/>
  <c r="F30" i="2"/>
  <c r="G30" i="2"/>
  <c r="G36" i="2" s="1"/>
  <c r="H30" i="2"/>
  <c r="C32" i="2"/>
  <c r="I32" i="2" s="1"/>
  <c r="D32" i="2"/>
  <c r="E32" i="2"/>
  <c r="F32" i="2"/>
  <c r="F36" i="2" s="1"/>
  <c r="G32" i="2"/>
  <c r="G34" i="2" s="1"/>
  <c r="H32" i="2"/>
  <c r="D34" i="2"/>
  <c r="E34" i="2"/>
  <c r="H34" i="2"/>
  <c r="D36" i="2"/>
  <c r="E36" i="2"/>
  <c r="H36" i="2"/>
  <c r="I36" i="2" l="1"/>
  <c r="J30" i="1"/>
  <c r="I36" i="1"/>
  <c r="J36" i="1" s="1"/>
  <c r="J42" i="1" s="1"/>
  <c r="C34" i="2"/>
  <c r="I28" i="2"/>
  <c r="I34" i="2" s="1"/>
  <c r="D34" i="1"/>
  <c r="C36" i="2"/>
  <c r="D36" i="1"/>
  <c r="C34" i="1"/>
  <c r="J30" i="2" l="1"/>
  <c r="J36" i="2"/>
  <c r="J42" i="2" s="1"/>
</calcChain>
</file>

<file path=xl/sharedStrings.xml><?xml version="1.0" encoding="utf-8"?>
<sst xmlns="http://schemas.openxmlformats.org/spreadsheetml/2006/main" count="142" uniqueCount="51">
  <si>
    <t>（別添２）</t>
  </si>
  <si>
    <t>特定事業所集中減算に係る再計算書</t>
  </si>
  <si>
    <t>事業所名：</t>
  </si>
  <si>
    <t>サービス種類：</t>
  </si>
  <si>
    <t>該当する正当理由：</t>
  </si>
  <si>
    <r>
      <rPr>
        <sz val="10.5"/>
        <color indexed="8"/>
        <rFont val="DejaVu Sans"/>
        <family val="2"/>
      </rPr>
      <t>　８０％を超えたサービスが複数ある場合は、</t>
    </r>
    <r>
      <rPr>
        <u/>
        <sz val="10.5"/>
        <color indexed="8"/>
        <rFont val="DejaVu Sans"/>
        <family val="2"/>
      </rPr>
      <t>各サービスごとに作成</t>
    </r>
    <r>
      <rPr>
        <sz val="10.5"/>
        <color indexed="8"/>
        <rFont val="DejaVu Sans"/>
        <family val="2"/>
      </rPr>
      <t>してください。</t>
    </r>
  </si>
  <si>
    <t xml:space="preserve"> １ 判定期間内に対象サービスを位置づけた居宅サービス計画の総数</t>
  </si>
  <si>
    <t>判定期間</t>
  </si>
  <si>
    <t>　月</t>
  </si>
  <si>
    <t>合計</t>
  </si>
  <si>
    <t>居宅サービス計画の総数</t>
  </si>
  <si>
    <t>…Ａ</t>
  </si>
  <si>
    <t xml:space="preserve"> ２ 判定期間内の居宅サービス計画等で、紹介率最高法人の事業所を位置づけた件数</t>
  </si>
  <si>
    <t>紹介率最高法人を位置づけた計画数</t>
  </si>
  <si>
    <t>…Ｂ</t>
  </si>
  <si>
    <r>
      <rPr>
        <sz val="10"/>
        <rFont val="DejaVu Sans"/>
        <family val="2"/>
      </rPr>
      <t xml:space="preserve"> ３ 正当な理由があることにより、算定から除外する居宅サービス計画数　　</t>
    </r>
    <r>
      <rPr>
        <b/>
        <sz val="9"/>
        <rFont val="DejaVu Sans"/>
        <family val="2"/>
      </rPr>
      <t>（別添１）の＜集計＞欄から転記する。</t>
    </r>
  </si>
  <si>
    <t>算定から除外する居宅サービス計画数</t>
  </si>
  <si>
    <t>…Ｃ</t>
  </si>
  <si>
    <t>［再計算表］</t>
  </si>
  <si>
    <t>紹介率</t>
  </si>
  <si>
    <r>
      <rPr>
        <sz val="10.5"/>
        <color indexed="8"/>
        <rFont val="ＭＳ ゴシック"/>
        <family val="3"/>
        <charset val="128"/>
      </rPr>
      <t>A</t>
    </r>
    <r>
      <rPr>
        <sz val="10.5"/>
        <color indexed="8"/>
        <rFont val="DejaVu Sans"/>
        <family val="2"/>
      </rPr>
      <t>：上記サービスを位置付けた居宅サービス計画の総数</t>
    </r>
  </si>
  <si>
    <t>A</t>
  </si>
  <si>
    <r>
      <rPr>
        <sz val="10.5"/>
        <color indexed="8"/>
        <rFont val="ＭＳ ゴシック"/>
        <family val="3"/>
        <charset val="128"/>
      </rPr>
      <t>B</t>
    </r>
    <r>
      <rPr>
        <sz val="10.5"/>
        <color indexed="8"/>
        <rFont val="DejaVu Sans"/>
        <family val="2"/>
      </rPr>
      <t>：紹介率最高法人の居宅サービス計画数</t>
    </r>
  </si>
  <si>
    <t>B</t>
  </si>
  <si>
    <r>
      <rPr>
        <sz val="10"/>
        <color indexed="8"/>
        <rFont val="ＭＳ ゴシック"/>
        <family val="3"/>
        <charset val="128"/>
      </rPr>
      <t>B/A×100</t>
    </r>
    <r>
      <rPr>
        <sz val="10"/>
        <color indexed="8"/>
        <rFont val="DejaVu Sans"/>
        <family val="2"/>
      </rPr>
      <t>　　</t>
    </r>
    <r>
      <rPr>
        <sz val="10"/>
        <color indexed="8"/>
        <rFont val="ＭＳ ゴシック"/>
        <family val="3"/>
        <charset val="128"/>
      </rPr>
      <t>(%)</t>
    </r>
  </si>
  <si>
    <r>
      <rPr>
        <sz val="10.5"/>
        <rFont val="ＭＳ ゴシック"/>
        <family val="3"/>
        <charset val="128"/>
      </rPr>
      <t>C</t>
    </r>
    <r>
      <rPr>
        <sz val="10.5"/>
        <rFont val="DejaVu Sans"/>
        <family val="2"/>
      </rPr>
      <t>：算定から除外する居宅サービス計画数</t>
    </r>
  </si>
  <si>
    <t>C</t>
  </si>
  <si>
    <r>
      <rPr>
        <sz val="10.5"/>
        <rFont val="ＭＳ ゴシック"/>
        <family val="3"/>
        <charset val="128"/>
      </rPr>
      <t>D</t>
    </r>
    <r>
      <rPr>
        <sz val="10.5"/>
        <rFont val="DejaVu Sans"/>
        <family val="2"/>
      </rPr>
      <t>：</t>
    </r>
    <r>
      <rPr>
        <sz val="10.5"/>
        <rFont val="ＭＳ ゴシック"/>
        <family val="3"/>
        <charset val="128"/>
      </rPr>
      <t>A</t>
    </r>
    <r>
      <rPr>
        <sz val="10.5"/>
        <rFont val="DejaVu Sans"/>
        <family val="2"/>
      </rPr>
      <t>から</t>
    </r>
    <r>
      <rPr>
        <sz val="10.5"/>
        <rFont val="ＭＳ ゴシック"/>
        <family val="3"/>
        <charset val="128"/>
      </rPr>
      <t>C</t>
    </r>
    <r>
      <rPr>
        <sz val="10.5"/>
        <rFont val="DejaVu Sans"/>
        <family val="2"/>
      </rPr>
      <t>を除いた居宅サービス計画数</t>
    </r>
    <r>
      <rPr>
        <sz val="10.5"/>
        <rFont val="ＭＳ ゴシック"/>
        <family val="3"/>
        <charset val="128"/>
      </rPr>
      <t>(A-C)</t>
    </r>
  </si>
  <si>
    <t>D</t>
  </si>
  <si>
    <r>
      <rPr>
        <sz val="10.5"/>
        <rFont val="ＭＳ ゴシック"/>
        <family val="3"/>
        <charset val="128"/>
      </rPr>
      <t>E</t>
    </r>
    <r>
      <rPr>
        <sz val="10.5"/>
        <rFont val="DejaVu Sans"/>
        <family val="2"/>
      </rPr>
      <t>：</t>
    </r>
    <r>
      <rPr>
        <sz val="10.5"/>
        <rFont val="ＭＳ ゴシック"/>
        <family val="3"/>
        <charset val="128"/>
      </rPr>
      <t>B</t>
    </r>
    <r>
      <rPr>
        <sz val="10.5"/>
        <rFont val="DejaVu Sans"/>
        <family val="2"/>
      </rPr>
      <t>から</t>
    </r>
    <r>
      <rPr>
        <sz val="10.5"/>
        <rFont val="ＭＳ ゴシック"/>
        <family val="3"/>
        <charset val="128"/>
      </rPr>
      <t>C</t>
    </r>
    <r>
      <rPr>
        <sz val="10.5"/>
        <rFont val="DejaVu Sans"/>
        <family val="2"/>
      </rPr>
      <t>を除いた居宅サービス計画数</t>
    </r>
  </si>
  <si>
    <t>E/D×100   (%)</t>
  </si>
  <si>
    <r>
      <rPr>
        <sz val="11"/>
        <color indexed="8"/>
        <rFont val="ＭＳ ゴシック"/>
        <family val="3"/>
        <charset val="128"/>
      </rPr>
      <t>(</t>
    </r>
    <r>
      <rPr>
        <sz val="11"/>
        <color indexed="8"/>
        <rFont val="DejaVu Sans"/>
        <family val="2"/>
      </rPr>
      <t>自動計算</t>
    </r>
    <r>
      <rPr>
        <sz val="11"/>
        <color indexed="8"/>
        <rFont val="ＭＳ ゴシック"/>
        <family val="3"/>
        <charset val="128"/>
      </rPr>
      <t>/</t>
    </r>
    <r>
      <rPr>
        <sz val="11"/>
        <color indexed="8"/>
        <rFont val="DejaVu Sans"/>
        <family val="2"/>
      </rPr>
      <t>小数点第</t>
    </r>
    <r>
      <rPr>
        <sz val="11"/>
        <color indexed="8"/>
        <rFont val="ＭＳ ゴシック"/>
        <family val="3"/>
        <charset val="128"/>
      </rPr>
      <t>2</t>
    </r>
    <r>
      <rPr>
        <sz val="11"/>
        <color indexed="8"/>
        <rFont val="DejaVu Sans"/>
        <family val="2"/>
      </rPr>
      <t>以下切捨て</t>
    </r>
    <r>
      <rPr>
        <sz val="11"/>
        <color indexed="8"/>
        <rFont val="ＭＳ ゴシック"/>
        <family val="3"/>
        <charset val="128"/>
      </rPr>
      <t>)</t>
    </r>
  </si>
  <si>
    <t>＜参考＞</t>
  </si>
  <si>
    <r>
      <rPr>
        <sz val="11"/>
        <color indexed="8"/>
        <rFont val="ＭＳ ゴシック"/>
        <family val="3"/>
        <charset val="128"/>
      </rPr>
      <t>B</t>
    </r>
    <r>
      <rPr>
        <sz val="11"/>
        <color indexed="8"/>
        <rFont val="DejaVu Sans"/>
        <family val="2"/>
      </rPr>
      <t>－</t>
    </r>
    <r>
      <rPr>
        <sz val="11"/>
        <color indexed="8"/>
        <rFont val="ＭＳ ゴシック"/>
        <family val="3"/>
        <charset val="128"/>
      </rPr>
      <t>C</t>
    </r>
  </si>
  <si>
    <r>
      <rPr>
        <sz val="10"/>
        <color indexed="8"/>
        <rFont val="ＭＳ ゴシック"/>
        <family val="3"/>
        <charset val="128"/>
      </rPr>
      <t>A</t>
    </r>
    <r>
      <rPr>
        <sz val="10"/>
        <color indexed="8"/>
        <rFont val="DejaVu Sans"/>
        <family val="2"/>
      </rPr>
      <t>：上記サービスを位置付けた居宅サービス計画の総数</t>
    </r>
  </si>
  <si>
    <t>再計算式</t>
  </si>
  <si>
    <t>×100</t>
  </si>
  <si>
    <t>（％）</t>
  </si>
  <si>
    <r>
      <rPr>
        <sz val="10"/>
        <color indexed="8"/>
        <rFont val="ＭＳ ゴシック"/>
        <family val="3"/>
        <charset val="128"/>
      </rPr>
      <t>B</t>
    </r>
    <r>
      <rPr>
        <sz val="10"/>
        <color indexed="8"/>
        <rFont val="DejaVu Sans"/>
        <family val="2"/>
      </rPr>
      <t>：紹介率最高法人の居宅サービス計画数</t>
    </r>
  </si>
  <si>
    <r>
      <rPr>
        <sz val="11"/>
        <color indexed="8"/>
        <rFont val="ＭＳ ゴシック"/>
        <family val="3"/>
        <charset val="128"/>
      </rPr>
      <t>A</t>
    </r>
    <r>
      <rPr>
        <sz val="11"/>
        <color indexed="8"/>
        <rFont val="DejaVu Sans"/>
        <family val="2"/>
      </rPr>
      <t>－</t>
    </r>
    <r>
      <rPr>
        <sz val="11"/>
        <color indexed="8"/>
        <rFont val="ＭＳ ゴシック"/>
        <family val="3"/>
        <charset val="128"/>
      </rPr>
      <t>C</t>
    </r>
  </si>
  <si>
    <r>
      <rPr>
        <sz val="10"/>
        <color indexed="8"/>
        <rFont val="ＭＳ ゴシック"/>
        <family val="3"/>
        <charset val="128"/>
      </rPr>
      <t>C</t>
    </r>
    <r>
      <rPr>
        <sz val="10"/>
        <color indexed="8"/>
        <rFont val="DejaVu Sans"/>
        <family val="2"/>
      </rPr>
      <t>：算定から除外する居宅サービス計画数</t>
    </r>
  </si>
  <si>
    <t>再計算後の割合</t>
  </si>
  <si>
    <t>記入例</t>
  </si>
  <si>
    <t>９月</t>
  </si>
  <si>
    <t>１０月</t>
  </si>
  <si>
    <t>１１月</t>
  </si>
  <si>
    <t>１２月</t>
  </si>
  <si>
    <t>１月</t>
  </si>
  <si>
    <t>２月</t>
  </si>
  <si>
    <t xml:space="preserve"> ３ 正当な理由があることにより、算定から除外する居宅サービス計画数</t>
  </si>
  <si>
    <t>［再計算方法］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</si>
</sst>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0.0%"/>
  </numFmts>
  <fonts count="20"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DejaVu Sans"/>
      <family val="2"/>
    </font>
    <font>
      <b/>
      <sz val="14"/>
      <color indexed="8"/>
      <name val="DejaVu Sans"/>
      <family val="2"/>
    </font>
    <font>
      <sz val="10.5"/>
      <color indexed="8"/>
      <name val="DejaVu Sans"/>
      <family val="2"/>
    </font>
    <font>
      <u/>
      <sz val="10.5"/>
      <color indexed="8"/>
      <name val="DejaVu Sans"/>
      <family val="2"/>
    </font>
    <font>
      <sz val="9"/>
      <color indexed="8"/>
      <name val="DejaVu Sans"/>
      <family val="2"/>
    </font>
    <font>
      <sz val="10.5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name val="DejaVu Sans"/>
      <family val="2"/>
    </font>
    <font>
      <b/>
      <sz val="9"/>
      <name val="DejaVu Sans"/>
      <family val="2"/>
    </font>
    <font>
      <sz val="9"/>
      <name val="DejaVu Sans"/>
      <family val="2"/>
    </font>
    <font>
      <sz val="9"/>
      <color indexed="8"/>
      <name val="ＭＳ ゴシック"/>
      <family val="3"/>
      <charset val="128"/>
    </font>
    <font>
      <b/>
      <sz val="10.5"/>
      <color indexed="8"/>
      <name val="DejaVu Sans"/>
      <family val="2"/>
    </font>
    <font>
      <sz val="10"/>
      <color indexed="8"/>
      <name val="ＭＳ ゴシック"/>
      <family val="3"/>
      <charset val="128"/>
    </font>
    <font>
      <sz val="10"/>
      <color indexed="8"/>
      <name val="DejaVu Sans"/>
      <family val="2"/>
    </font>
    <font>
      <sz val="10.5"/>
      <name val="ＭＳ ゴシック"/>
      <family val="3"/>
      <charset val="128"/>
    </font>
    <font>
      <sz val="10.5"/>
      <name val="DejaVu Sans"/>
      <family val="2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9" fontId="18" fillId="0" borderId="0" applyBorder="0" applyProtection="0">
      <alignment vertical="center"/>
    </xf>
  </cellStyleXfs>
  <cellXfs count="6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76" fontId="7" fillId="3" borderId="6" xfId="0" applyNumberFormat="1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177" fontId="7" fillId="0" borderId="6" xfId="1" applyNumberFormat="1" applyFont="1" applyBorder="1" applyAlignment="1" applyProtection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1" fillId="0" borderId="0" xfId="0" applyFont="1" applyBorder="1" applyAlignment="1"/>
    <xf numFmtId="0" fontId="14" fillId="0" borderId="0" xfId="0" applyFont="1" applyAlignme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top"/>
    </xf>
    <xf numFmtId="177" fontId="1" fillId="3" borderId="9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horizontal="left" vertical="center" wrapText="1"/>
    </xf>
    <xf numFmtId="177" fontId="7" fillId="3" borderId="6" xfId="1" applyNumberFormat="1" applyFont="1" applyFill="1" applyBorder="1" applyAlignment="1" applyProtection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9" fillId="0" borderId="0" xfId="0" applyFont="1" applyBorder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1352550</xdr:colOff>
      <xdr:row>38</xdr:row>
      <xdr:rowOff>85725</xdr:rowOff>
    </xdr:from>
    <xdr:to>
      <xdr:col>3</xdr:col>
      <xdr:colOff>123825</xdr:colOff>
      <xdr:row>38</xdr:row>
      <xdr:rowOff>85725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865B2F4F-E96C-4E98-961B-F44B2376F60F}"/>
            </a:ext>
          </a:extLst>
        </xdr:cNvPr>
        <xdr:cNvSpPr>
          <a:spLocks noChangeShapeType="1"/>
        </xdr:cNvSpPr>
      </xdr:nvSpPr>
      <xdr:spPr bwMode="auto">
        <a:xfrm>
          <a:off x="1543050" y="9334500"/>
          <a:ext cx="990600" cy="0"/>
        </a:xfrm>
        <a:prstGeom prst="line">
          <a:avLst/>
        </a:prstGeom>
        <a:noFill/>
        <a:ln w="9360" cap="flat">
          <a:solidFill>
            <a:srgbClr val="4A7EBB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1352550</xdr:colOff>
      <xdr:row>38</xdr:row>
      <xdr:rowOff>85725</xdr:rowOff>
    </xdr:from>
    <xdr:to>
      <xdr:col>3</xdr:col>
      <xdr:colOff>123825</xdr:colOff>
      <xdr:row>38</xdr:row>
      <xdr:rowOff>85725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55093D0-DACA-4316-9526-526F7A51CC7B}"/>
            </a:ext>
          </a:extLst>
        </xdr:cNvPr>
        <xdr:cNvSpPr>
          <a:spLocks noChangeShapeType="1"/>
        </xdr:cNvSpPr>
      </xdr:nvSpPr>
      <xdr:spPr bwMode="auto">
        <a:xfrm>
          <a:off x="1543050" y="9772650"/>
          <a:ext cx="990600" cy="0"/>
        </a:xfrm>
        <a:prstGeom prst="line">
          <a:avLst/>
        </a:prstGeom>
        <a:noFill/>
        <a:ln w="9360" cap="flat">
          <a:solidFill>
            <a:srgbClr val="4A7EBB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2"/>
  <sheetViews>
    <sheetView tabSelected="1" zoomScaleNormal="100" workbookViewId="0">
      <selection activeCell="I14" sqref="I14"/>
    </sheetView>
  </sheetViews>
  <sheetFormatPr defaultRowHeight="13.5"/>
  <cols>
    <col min="1" max="1" width="2.5" style="1" customWidth="1"/>
    <col min="2" max="2" width="20.125" style="1" customWidth="1"/>
    <col min="3" max="9" width="9" style="1"/>
    <col min="10" max="10" width="11.5" style="1" customWidth="1"/>
    <col min="11" max="11" width="2.5" style="1" customWidth="1"/>
    <col min="12" max="16384" width="9" style="1"/>
  </cols>
  <sheetData>
    <row r="1" spans="1:256" ht="14.25">
      <c r="A1"/>
      <c r="B1"/>
      <c r="C1"/>
      <c r="D1"/>
      <c r="E1"/>
      <c r="F1"/>
      <c r="G1"/>
      <c r="H1"/>
      <c r="I1" s="2" t="s">
        <v>0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8">
      <c r="A2"/>
      <c r="B2" s="53" t="s">
        <v>1</v>
      </c>
      <c r="C2" s="53"/>
      <c r="D2" s="53"/>
      <c r="E2" s="53"/>
      <c r="F2" s="53"/>
      <c r="G2" s="53"/>
      <c r="H2" s="53"/>
      <c r="I2" s="53"/>
      <c r="J2" s="5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8.25" customHeight="1">
      <c r="A3"/>
      <c r="B3"/>
      <c r="C3"/>
      <c r="D3"/>
      <c r="E3"/>
      <c r="F3"/>
      <c r="G3"/>
      <c r="H3" s="54"/>
      <c r="I3" s="54"/>
      <c r="J3" s="5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8" customHeight="1">
      <c r="A4"/>
      <c r="B4"/>
      <c r="C4"/>
      <c r="D4"/>
      <c r="E4"/>
      <c r="F4"/>
      <c r="G4" s="3" t="s">
        <v>2</v>
      </c>
      <c r="H4" s="54"/>
      <c r="I4" s="54"/>
      <c r="J4" s="5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6" customHeight="1">
      <c r="A5"/>
      <c r="B5"/>
      <c r="C5"/>
      <c r="D5"/>
      <c r="E5"/>
      <c r="F5"/>
      <c r="G5"/>
      <c r="H5" s="55"/>
      <c r="I5" s="55"/>
      <c r="J5" s="5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/>
      <c r="B6"/>
      <c r="C6"/>
      <c r="D6"/>
      <c r="E6"/>
      <c r="F6"/>
      <c r="G6" s="3" t="s">
        <v>3</v>
      </c>
      <c r="H6" s="55"/>
      <c r="I6" s="55"/>
      <c r="J6" s="55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5.25" customHeight="1">
      <c r="A7"/>
      <c r="B7"/>
      <c r="C7"/>
      <c r="D7"/>
      <c r="E7"/>
      <c r="F7"/>
      <c r="G7"/>
      <c r="H7" s="56"/>
      <c r="I7" s="56"/>
      <c r="J7" s="56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20.25" customHeight="1">
      <c r="A8"/>
      <c r="B8"/>
      <c r="C8"/>
      <c r="D8"/>
      <c r="E8"/>
      <c r="F8"/>
      <c r="G8" s="3" t="s">
        <v>4</v>
      </c>
      <c r="H8" s="56"/>
      <c r="I8" s="56"/>
      <c r="J8" s="56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3.5" customHeight="1">
      <c r="A9"/>
      <c r="B9"/>
      <c r="C9"/>
      <c r="D9"/>
      <c r="E9"/>
      <c r="F9"/>
      <c r="G9" s="4"/>
      <c r="H9" s="5"/>
      <c r="I9" s="5"/>
      <c r="J9" s="5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9.5" customHeight="1">
      <c r="A10"/>
      <c r="B10" s="6" t="s">
        <v>5</v>
      </c>
      <c r="C10" s="7"/>
      <c r="D10" s="7"/>
      <c r="E10" s="7"/>
      <c r="F10" s="7"/>
      <c r="G10" s="7"/>
      <c r="H10" s="7"/>
      <c r="I10" s="7"/>
      <c r="J10" s="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3" customHeight="1">
      <c r="A11"/>
      <c r="B11" s="6"/>
      <c r="C11" s="7"/>
      <c r="D11" s="7"/>
      <c r="E11" s="7"/>
      <c r="F11" s="7"/>
      <c r="G11" s="7"/>
      <c r="H11" s="7"/>
      <c r="I11" s="7"/>
      <c r="J11" s="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20.25" customHeight="1">
      <c r="A12"/>
      <c r="B12" s="6" t="s">
        <v>6</v>
      </c>
      <c r="C12" s="7"/>
      <c r="D12" s="7"/>
      <c r="E12" s="7"/>
      <c r="F12" s="7"/>
      <c r="G12" s="7"/>
      <c r="H12" s="7"/>
      <c r="I12" s="7"/>
      <c r="J12" s="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8" customFormat="1">
      <c r="B13" s="9" t="s">
        <v>7</v>
      </c>
      <c r="C13" s="9" t="s">
        <v>8</v>
      </c>
      <c r="D13" s="9" t="s">
        <v>8</v>
      </c>
      <c r="E13" s="9" t="s">
        <v>8</v>
      </c>
      <c r="F13" s="9" t="s">
        <v>8</v>
      </c>
      <c r="G13" s="9" t="s">
        <v>8</v>
      </c>
      <c r="H13" s="9" t="s">
        <v>8</v>
      </c>
      <c r="I13" s="9" t="s">
        <v>9</v>
      </c>
    </row>
    <row r="14" spans="1:256" ht="45" customHeight="1">
      <c r="A14"/>
      <c r="B14" s="10" t="s">
        <v>10</v>
      </c>
      <c r="C14" s="11"/>
      <c r="D14" s="11"/>
      <c r="E14" s="11"/>
      <c r="F14" s="11"/>
      <c r="G14" s="11"/>
      <c r="H14" s="11"/>
      <c r="I14" s="12">
        <f>SUM(C14:H14)</f>
        <v>0</v>
      </c>
      <c r="J14" s="2" t="s">
        <v>11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7.5" customHeight="1">
      <c r="A15"/>
      <c r="B15" s="13"/>
      <c r="C15" s="7"/>
      <c r="D15" s="7"/>
      <c r="E15" s="7"/>
      <c r="F15" s="7"/>
      <c r="G15" s="7"/>
      <c r="H15" s="7"/>
      <c r="I15" s="7"/>
      <c r="J15" s="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20.25" customHeight="1">
      <c r="A16"/>
      <c r="B16" s="6" t="s">
        <v>12</v>
      </c>
      <c r="C16" s="7"/>
      <c r="D16" s="7"/>
      <c r="E16" s="7"/>
      <c r="F16" s="7"/>
      <c r="G16" s="7"/>
      <c r="H16" s="7"/>
      <c r="I16" s="7"/>
      <c r="J16" s="7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>
      <c r="A17"/>
      <c r="B17" s="9" t="s">
        <v>7</v>
      </c>
      <c r="C17" s="9" t="s">
        <v>8</v>
      </c>
      <c r="D17" s="9" t="s">
        <v>8</v>
      </c>
      <c r="E17" s="9" t="s">
        <v>8</v>
      </c>
      <c r="F17" s="9" t="s">
        <v>8</v>
      </c>
      <c r="G17" s="9" t="s">
        <v>8</v>
      </c>
      <c r="H17" s="9" t="s">
        <v>8</v>
      </c>
      <c r="I17" s="9" t="s">
        <v>9</v>
      </c>
      <c r="J17" s="14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33.75" customHeight="1">
      <c r="A18"/>
      <c r="B18" s="10" t="s">
        <v>13</v>
      </c>
      <c r="C18" s="11"/>
      <c r="D18" s="11"/>
      <c r="E18" s="11"/>
      <c r="F18" s="11"/>
      <c r="G18" s="11"/>
      <c r="H18" s="11"/>
      <c r="I18" s="12">
        <f>SUM(C18:H18)</f>
        <v>0</v>
      </c>
      <c r="J18" s="15" t="s">
        <v>14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6.75" customHeight="1">
      <c r="A19"/>
      <c r="B19" s="13"/>
      <c r="C19" s="7"/>
      <c r="D19" s="7"/>
      <c r="E19" s="7"/>
      <c r="F19" s="7"/>
      <c r="G19" s="7"/>
      <c r="H19" s="7"/>
      <c r="I19" s="7"/>
      <c r="J19" s="7"/>
      <c r="K19" s="7"/>
      <c r="L19" s="7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7.25" customHeight="1">
      <c r="A20"/>
      <c r="B20" s="57" t="s">
        <v>15</v>
      </c>
      <c r="C20" s="57"/>
      <c r="D20" s="57"/>
      <c r="E20" s="57"/>
      <c r="F20" s="57"/>
      <c r="G20" s="57"/>
      <c r="H20" s="57"/>
      <c r="I20" s="57"/>
      <c r="J20" s="57"/>
      <c r="K20" s="57"/>
      <c r="L20" s="7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/>
      <c r="B21" s="9" t="s">
        <v>7</v>
      </c>
      <c r="C21" s="9" t="s">
        <v>8</v>
      </c>
      <c r="D21" s="9" t="s">
        <v>8</v>
      </c>
      <c r="E21" s="9" t="s">
        <v>8</v>
      </c>
      <c r="F21" s="9" t="s">
        <v>8</v>
      </c>
      <c r="G21" s="9" t="s">
        <v>8</v>
      </c>
      <c r="H21" s="9" t="s">
        <v>8</v>
      </c>
      <c r="I21" s="9" t="s">
        <v>9</v>
      </c>
      <c r="J21" s="14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33.75" customHeight="1">
      <c r="A22"/>
      <c r="B22" s="16" t="s">
        <v>16</v>
      </c>
      <c r="C22" s="11"/>
      <c r="D22" s="11"/>
      <c r="E22" s="11"/>
      <c r="F22" s="11"/>
      <c r="G22" s="11"/>
      <c r="H22" s="11"/>
      <c r="I22" s="12">
        <f>SUM(C22:H22)</f>
        <v>0</v>
      </c>
      <c r="J22" s="15" t="s">
        <v>17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7.25" customHeight="1">
      <c r="A23"/>
      <c r="B23" s="17"/>
      <c r="C23" s="15"/>
      <c r="D23" s="15"/>
      <c r="E23" s="15"/>
      <c r="F23" s="15"/>
      <c r="G23" s="15"/>
      <c r="H23" s="15"/>
      <c r="I23" s="15"/>
      <c r="J23" s="15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3.5" customHeight="1">
      <c r="A24"/>
      <c r="B24" s="18"/>
      <c r="C24" s="7"/>
      <c r="D24" s="7"/>
      <c r="E24" s="7"/>
      <c r="F24" s="7"/>
      <c r="G24" s="7"/>
      <c r="H24" s="7"/>
      <c r="I24" s="7"/>
      <c r="J24" s="7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19" customFormat="1" ht="25.5" customHeight="1">
      <c r="B25" s="20" t="s">
        <v>18</v>
      </c>
      <c r="C25" s="7"/>
      <c r="D25" s="7"/>
      <c r="E25" s="7"/>
      <c r="F25" s="7"/>
      <c r="G25" s="7"/>
      <c r="H25" s="7"/>
      <c r="I25" s="7"/>
      <c r="J25" s="7"/>
    </row>
    <row r="26" spans="1:256" ht="33" customHeight="1">
      <c r="A26"/>
      <c r="B26" s="9" t="s">
        <v>7</v>
      </c>
      <c r="C26" s="9" t="s">
        <v>8</v>
      </c>
      <c r="D26" s="9" t="s">
        <v>8</v>
      </c>
      <c r="E26" s="9" t="s">
        <v>8</v>
      </c>
      <c r="F26" s="9" t="s">
        <v>8</v>
      </c>
      <c r="G26" s="9" t="s">
        <v>8</v>
      </c>
      <c r="H26" s="9" t="s">
        <v>8</v>
      </c>
      <c r="I26" s="9" t="s">
        <v>9</v>
      </c>
      <c r="J26" s="9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19" customFormat="1" ht="25.5" customHeight="1">
      <c r="B27" s="58" t="s">
        <v>20</v>
      </c>
      <c r="C27" s="21"/>
      <c r="D27" s="21"/>
      <c r="E27" s="21"/>
      <c r="F27" s="21"/>
      <c r="G27" s="21"/>
      <c r="H27" s="21"/>
      <c r="I27" s="22" t="s">
        <v>21</v>
      </c>
      <c r="J27" s="51"/>
    </row>
    <row r="28" spans="1:256" ht="22.5" customHeight="1">
      <c r="A28"/>
      <c r="B28" s="58"/>
      <c r="C28" s="23">
        <f t="shared" ref="C28:H28" si="0">C14</f>
        <v>0</v>
      </c>
      <c r="D28" s="23">
        <f t="shared" si="0"/>
        <v>0</v>
      </c>
      <c r="E28" s="23">
        <f t="shared" si="0"/>
        <v>0</v>
      </c>
      <c r="F28" s="23">
        <f t="shared" si="0"/>
        <v>0</v>
      </c>
      <c r="G28" s="23">
        <f t="shared" si="0"/>
        <v>0</v>
      </c>
      <c r="H28" s="23">
        <f t="shared" si="0"/>
        <v>0</v>
      </c>
      <c r="I28" s="23">
        <f>SUM(C28:H28)</f>
        <v>0</v>
      </c>
      <c r="J28" s="51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19" customFormat="1" ht="25.5" customHeight="1">
      <c r="B29" s="49" t="s">
        <v>22</v>
      </c>
      <c r="C29" s="24"/>
      <c r="D29" s="24"/>
      <c r="E29" s="24"/>
      <c r="F29" s="24"/>
      <c r="G29" s="24"/>
      <c r="H29" s="24"/>
      <c r="I29" s="24" t="s">
        <v>23</v>
      </c>
      <c r="J29" s="25" t="s">
        <v>24</v>
      </c>
    </row>
    <row r="30" spans="1:256" ht="22.5" customHeight="1">
      <c r="B30" s="49"/>
      <c r="C30" s="23">
        <f t="shared" ref="C30:H30" si="1">C18</f>
        <v>0</v>
      </c>
      <c r="D30" s="23">
        <f t="shared" si="1"/>
        <v>0</v>
      </c>
      <c r="E30" s="23">
        <f t="shared" si="1"/>
        <v>0</v>
      </c>
      <c r="F30" s="23">
        <f t="shared" si="1"/>
        <v>0</v>
      </c>
      <c r="G30" s="23">
        <f t="shared" si="1"/>
        <v>0</v>
      </c>
      <c r="H30" s="23">
        <f t="shared" si="1"/>
        <v>0</v>
      </c>
      <c r="I30" s="23">
        <f>SUM(C30:H30)</f>
        <v>0</v>
      </c>
      <c r="J30" s="26">
        <f>IF(ISERROR(ROUNDDOWN(I30/I28,3)),0,ROUNDDOWN(I30/I28,3))</f>
        <v>0</v>
      </c>
    </row>
    <row r="31" spans="1:256" ht="25.5" customHeight="1">
      <c r="B31" s="50" t="s">
        <v>25</v>
      </c>
      <c r="C31" s="27"/>
      <c r="D31" s="27"/>
      <c r="E31" s="27"/>
      <c r="F31" s="27"/>
      <c r="G31" s="27"/>
      <c r="H31" s="27"/>
      <c r="I31" s="27" t="s">
        <v>26</v>
      </c>
      <c r="J31" s="51"/>
    </row>
    <row r="32" spans="1:256" ht="22.5" customHeight="1">
      <c r="B32" s="50"/>
      <c r="C32" s="23">
        <f t="shared" ref="C32:H32" si="2">C22</f>
        <v>0</v>
      </c>
      <c r="D32" s="23">
        <f t="shared" si="2"/>
        <v>0</v>
      </c>
      <c r="E32" s="23">
        <f t="shared" si="2"/>
        <v>0</v>
      </c>
      <c r="F32" s="23">
        <f t="shared" si="2"/>
        <v>0</v>
      </c>
      <c r="G32" s="23">
        <f t="shared" si="2"/>
        <v>0</v>
      </c>
      <c r="H32" s="23">
        <f t="shared" si="2"/>
        <v>0</v>
      </c>
      <c r="I32" s="23">
        <f>SUM(C32:H32)</f>
        <v>0</v>
      </c>
      <c r="J32" s="51"/>
    </row>
    <row r="33" spans="2:10" ht="22.5" customHeight="1">
      <c r="B33" s="52" t="s">
        <v>27</v>
      </c>
      <c r="C33" s="24"/>
      <c r="D33" s="24"/>
      <c r="E33" s="24"/>
      <c r="F33" s="24"/>
      <c r="G33" s="24"/>
      <c r="H33" s="24"/>
      <c r="I33" s="24" t="s">
        <v>28</v>
      </c>
      <c r="J33" s="51"/>
    </row>
    <row r="34" spans="2:10" ht="22.5" customHeight="1">
      <c r="B34" s="52"/>
      <c r="C34" s="23">
        <f t="shared" ref="C34:I34" si="3">C28-C32</f>
        <v>0</v>
      </c>
      <c r="D34" s="23">
        <f t="shared" si="3"/>
        <v>0</v>
      </c>
      <c r="E34" s="23">
        <f t="shared" si="3"/>
        <v>0</v>
      </c>
      <c r="F34" s="23">
        <f t="shared" si="3"/>
        <v>0</v>
      </c>
      <c r="G34" s="23">
        <f t="shared" si="3"/>
        <v>0</v>
      </c>
      <c r="H34" s="23">
        <f t="shared" si="3"/>
        <v>0</v>
      </c>
      <c r="I34" s="23">
        <f t="shared" si="3"/>
        <v>0</v>
      </c>
      <c r="J34" s="51"/>
    </row>
    <row r="35" spans="2:10" ht="22.5" customHeight="1">
      <c r="B35" s="52" t="s">
        <v>29</v>
      </c>
      <c r="C35" s="24"/>
      <c r="D35" s="24"/>
      <c r="E35" s="24"/>
      <c r="F35" s="24"/>
      <c r="G35" s="24"/>
      <c r="H35" s="24"/>
      <c r="I35" s="24"/>
      <c r="J35" s="28" t="s">
        <v>30</v>
      </c>
    </row>
    <row r="36" spans="2:10" ht="22.5" customHeight="1">
      <c r="B36" s="52"/>
      <c r="C36" s="23">
        <f t="shared" ref="C36:I36" si="4">C30-C32</f>
        <v>0</v>
      </c>
      <c r="D36" s="23">
        <f t="shared" si="4"/>
        <v>0</v>
      </c>
      <c r="E36" s="23">
        <f t="shared" si="4"/>
        <v>0</v>
      </c>
      <c r="F36" s="23">
        <f t="shared" si="4"/>
        <v>0</v>
      </c>
      <c r="G36" s="23">
        <f t="shared" si="4"/>
        <v>0</v>
      </c>
      <c r="H36" s="23">
        <f t="shared" si="4"/>
        <v>0</v>
      </c>
      <c r="I36" s="23">
        <f t="shared" si="4"/>
        <v>0</v>
      </c>
      <c r="J36" s="26">
        <f>IF(ISERROR(ROUNDDOWN(I36/I34,3)),0,ROUNDDOWN(I36/I34,3))</f>
        <v>0</v>
      </c>
    </row>
    <row r="37" spans="2:10" ht="14.25">
      <c r="B37"/>
      <c r="C37"/>
      <c r="D37"/>
      <c r="E37"/>
      <c r="F37"/>
      <c r="H37"/>
      <c r="I37"/>
      <c r="J37" s="29" t="s">
        <v>31</v>
      </c>
    </row>
    <row r="38" spans="2:10" ht="21.75" customHeight="1">
      <c r="B38" s="30" t="s">
        <v>32</v>
      </c>
      <c r="C38" s="31" t="s">
        <v>33</v>
      </c>
      <c r="D38"/>
      <c r="E38"/>
      <c r="F38" s="32" t="s">
        <v>34</v>
      </c>
      <c r="H38"/>
      <c r="I38"/>
      <c r="J38"/>
    </row>
    <row r="39" spans="2:10" ht="13.5" customHeight="1">
      <c r="B39" s="33" t="s">
        <v>35</v>
      </c>
      <c r="C39"/>
      <c r="D39" s="29" t="s">
        <v>36</v>
      </c>
      <c r="E39" s="2" t="s">
        <v>37</v>
      </c>
      <c r="F39" s="34" t="s">
        <v>38</v>
      </c>
      <c r="H39"/>
      <c r="I39"/>
      <c r="J39"/>
    </row>
    <row r="40" spans="2:10" ht="14.25">
      <c r="C40" s="35" t="s">
        <v>39</v>
      </c>
      <c r="F40" s="34" t="s">
        <v>40</v>
      </c>
      <c r="H40"/>
      <c r="I40"/>
      <c r="J40"/>
    </row>
    <row r="41" spans="2:10" ht="13.5" customHeight="1" thickBot="1">
      <c r="H41"/>
      <c r="I41"/>
      <c r="J41"/>
    </row>
    <row r="42" spans="2:10" ht="21" customHeight="1" thickBot="1">
      <c r="H42" s="48" t="s">
        <v>41</v>
      </c>
      <c r="I42" s="48"/>
      <c r="J42" s="36">
        <f>J36</f>
        <v>0</v>
      </c>
    </row>
  </sheetData>
  <sheetProtection selectLockedCells="1" selectUnlockedCells="1"/>
  <mergeCells count="14">
    <mergeCell ref="B27:B28"/>
    <mergeCell ref="J27:J28"/>
    <mergeCell ref="B2:J2"/>
    <mergeCell ref="H3:J4"/>
    <mergeCell ref="H5:J6"/>
    <mergeCell ref="H7:J8"/>
    <mergeCell ref="B20:K20"/>
    <mergeCell ref="H42:I42"/>
    <mergeCell ref="B29:B30"/>
    <mergeCell ref="B31:B32"/>
    <mergeCell ref="J31:J32"/>
    <mergeCell ref="B33:B34"/>
    <mergeCell ref="J33:J34"/>
    <mergeCell ref="B35:B36"/>
  </mergeCells>
  <phoneticPr fontId="19"/>
  <pageMargins left="0.35416666666666669" right="0.19652777777777777" top="0.74791666666666667" bottom="0.74791666666666667" header="0.51180555555555551" footer="0.51180555555555551"/>
  <pageSetup paperSize="9" firstPageNumber="0" orientation="portrait" useFirstPageNumber="1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2"/>
  <sheetViews>
    <sheetView zoomScaleNormal="100" workbookViewId="0"/>
  </sheetViews>
  <sheetFormatPr defaultRowHeight="13.5"/>
  <cols>
    <col min="1" max="1" width="2.5" style="1" customWidth="1"/>
    <col min="2" max="2" width="20.125" style="1" customWidth="1"/>
    <col min="3" max="9" width="9" style="1"/>
    <col min="10" max="10" width="11.5" style="1" customWidth="1"/>
    <col min="11" max="11" width="2.5" style="1" customWidth="1"/>
    <col min="12" max="16384" width="9" style="1"/>
  </cols>
  <sheetData>
    <row r="1" spans="1:256" ht="18">
      <c r="A1" s="37" t="s">
        <v>42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18">
      <c r="A2"/>
      <c r="B2" s="53" t="s">
        <v>1</v>
      </c>
      <c r="C2" s="53"/>
      <c r="D2" s="53"/>
      <c r="E2" s="53"/>
      <c r="F2" s="53"/>
      <c r="G2" s="53"/>
      <c r="H2" s="53"/>
      <c r="I2" s="53"/>
      <c r="J2" s="53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8.25" customHeight="1">
      <c r="A3"/>
      <c r="B3"/>
      <c r="C3"/>
      <c r="D3"/>
      <c r="E3"/>
      <c r="F3"/>
      <c r="G3"/>
      <c r="H3" s="54"/>
      <c r="I3" s="54"/>
      <c r="J3" s="5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8" customHeight="1">
      <c r="A4"/>
      <c r="B4"/>
      <c r="C4"/>
      <c r="D4"/>
      <c r="E4"/>
      <c r="F4"/>
      <c r="G4" s="3" t="s">
        <v>2</v>
      </c>
      <c r="H4" s="54"/>
      <c r="I4" s="54"/>
      <c r="J4" s="5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6" customHeight="1">
      <c r="A5"/>
      <c r="B5"/>
      <c r="C5"/>
      <c r="D5"/>
      <c r="E5"/>
      <c r="F5"/>
      <c r="G5"/>
      <c r="H5" s="55"/>
      <c r="I5" s="55"/>
      <c r="J5" s="5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/>
      <c r="B6"/>
      <c r="C6"/>
      <c r="D6"/>
      <c r="E6"/>
      <c r="F6"/>
      <c r="G6" s="3" t="s">
        <v>3</v>
      </c>
      <c r="H6" s="55"/>
      <c r="I6" s="55"/>
      <c r="J6" s="55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5.25" customHeight="1">
      <c r="A7"/>
      <c r="B7"/>
      <c r="C7"/>
      <c r="D7"/>
      <c r="E7"/>
      <c r="F7"/>
      <c r="G7"/>
      <c r="H7" s="56"/>
      <c r="I7" s="56"/>
      <c r="J7" s="56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20.25" customHeight="1">
      <c r="A8"/>
      <c r="B8"/>
      <c r="C8"/>
      <c r="D8"/>
      <c r="E8"/>
      <c r="F8"/>
      <c r="G8" s="3" t="s">
        <v>4</v>
      </c>
      <c r="H8" s="56"/>
      <c r="I8" s="56"/>
      <c r="J8" s="56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3.5" customHeight="1">
      <c r="A9"/>
      <c r="B9"/>
      <c r="C9"/>
      <c r="D9"/>
      <c r="E9"/>
      <c r="F9"/>
      <c r="G9" s="4"/>
      <c r="H9" s="5"/>
      <c r="I9" s="5"/>
      <c r="J9" s="5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19.5" customHeight="1">
      <c r="A10"/>
      <c r="B10" s="6" t="s">
        <v>5</v>
      </c>
      <c r="C10" s="7"/>
      <c r="D10" s="7"/>
      <c r="E10" s="7"/>
      <c r="F10" s="7"/>
      <c r="G10" s="7"/>
      <c r="H10" s="7"/>
      <c r="I10" s="7"/>
      <c r="J10" s="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3" customHeight="1">
      <c r="A11"/>
      <c r="B11" s="6"/>
      <c r="C11" s="7"/>
      <c r="D11" s="7"/>
      <c r="E11" s="7"/>
      <c r="F11" s="7"/>
      <c r="G11" s="7"/>
      <c r="H11" s="7"/>
      <c r="I11" s="7"/>
      <c r="J11" s="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20.25" customHeight="1">
      <c r="A12"/>
      <c r="B12" s="6" t="s">
        <v>6</v>
      </c>
      <c r="C12" s="7"/>
      <c r="D12" s="7"/>
      <c r="E12" s="7"/>
      <c r="F12" s="7"/>
      <c r="G12" s="7"/>
      <c r="H12" s="7"/>
      <c r="I12" s="7"/>
      <c r="J12" s="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8" customFormat="1">
      <c r="A13"/>
      <c r="B13" s="9" t="s">
        <v>7</v>
      </c>
      <c r="C13" s="9" t="s">
        <v>43</v>
      </c>
      <c r="D13" s="9" t="s">
        <v>44</v>
      </c>
      <c r="E13" s="9" t="s">
        <v>45</v>
      </c>
      <c r="F13" s="9" t="s">
        <v>46</v>
      </c>
      <c r="G13" s="9" t="s">
        <v>47</v>
      </c>
      <c r="H13" s="9" t="s">
        <v>48</v>
      </c>
      <c r="I13" s="9" t="s">
        <v>9</v>
      </c>
    </row>
    <row r="14" spans="1:256" ht="45" customHeight="1">
      <c r="A14"/>
      <c r="B14" s="10" t="s">
        <v>10</v>
      </c>
      <c r="C14" s="11">
        <v>30</v>
      </c>
      <c r="D14" s="11">
        <v>30</v>
      </c>
      <c r="E14" s="11">
        <v>25</v>
      </c>
      <c r="F14" s="11">
        <v>20</v>
      </c>
      <c r="G14" s="11">
        <v>17</v>
      </c>
      <c r="H14" s="11">
        <v>9</v>
      </c>
      <c r="I14" s="9">
        <f>SUM(C14:H14)</f>
        <v>131</v>
      </c>
      <c r="J14" s="2" t="s">
        <v>11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14.25">
      <c r="A15"/>
      <c r="B15" s="13"/>
      <c r="C15" s="7"/>
      <c r="D15" s="7"/>
      <c r="E15" s="7"/>
      <c r="F15" s="7"/>
      <c r="G15" s="7"/>
      <c r="H15" s="7"/>
      <c r="I15" s="7"/>
      <c r="J15" s="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27" customHeight="1">
      <c r="A16"/>
      <c r="B16" s="6" t="s">
        <v>12</v>
      </c>
      <c r="C16" s="7"/>
      <c r="D16" s="7"/>
      <c r="E16" s="7"/>
      <c r="F16" s="7"/>
      <c r="G16" s="7"/>
      <c r="H16" s="7"/>
      <c r="I16" s="7"/>
      <c r="J16" s="7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>
      <c r="A17"/>
      <c r="B17" s="9" t="s">
        <v>7</v>
      </c>
      <c r="C17" s="9" t="s">
        <v>43</v>
      </c>
      <c r="D17" s="9" t="s">
        <v>44</v>
      </c>
      <c r="E17" s="9" t="s">
        <v>45</v>
      </c>
      <c r="F17" s="9" t="s">
        <v>46</v>
      </c>
      <c r="G17" s="9" t="s">
        <v>47</v>
      </c>
      <c r="H17" s="9" t="s">
        <v>48</v>
      </c>
      <c r="I17" s="9" t="s">
        <v>9</v>
      </c>
      <c r="J17" s="14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33.75" customHeight="1">
      <c r="A18" s="8"/>
      <c r="B18" s="10" t="s">
        <v>13</v>
      </c>
      <c r="C18" s="11">
        <v>18</v>
      </c>
      <c r="D18" s="11">
        <v>19</v>
      </c>
      <c r="E18" s="11">
        <v>25</v>
      </c>
      <c r="F18" s="11">
        <v>20</v>
      </c>
      <c r="G18" s="11">
        <v>16</v>
      </c>
      <c r="H18" s="11">
        <v>9</v>
      </c>
      <c r="I18" s="9">
        <f>SUM(C18:H18)</f>
        <v>107</v>
      </c>
      <c r="J18" s="15" t="s">
        <v>14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4.25">
      <c r="A19"/>
      <c r="B19" s="13"/>
      <c r="C19" s="7"/>
      <c r="D19" s="7"/>
      <c r="E19" s="7"/>
      <c r="F19" s="7"/>
      <c r="G19" s="7"/>
      <c r="H19" s="7"/>
      <c r="I19" s="7"/>
      <c r="J19" s="7"/>
      <c r="K19" s="7"/>
      <c r="L19" s="7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27" customHeight="1">
      <c r="A20"/>
      <c r="B20" s="60" t="s">
        <v>49</v>
      </c>
      <c r="C20" s="60"/>
      <c r="D20" s="60"/>
      <c r="E20" s="60"/>
      <c r="F20" s="60"/>
      <c r="G20" s="60"/>
      <c r="H20" s="60"/>
      <c r="I20" s="60"/>
      <c r="J20" s="60"/>
      <c r="K20" s="60"/>
      <c r="L20" s="7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/>
      <c r="B21" s="9" t="s">
        <v>7</v>
      </c>
      <c r="C21" s="9" t="s">
        <v>43</v>
      </c>
      <c r="D21" s="9" t="s">
        <v>44</v>
      </c>
      <c r="E21" s="9" t="s">
        <v>45</v>
      </c>
      <c r="F21" s="9" t="s">
        <v>46</v>
      </c>
      <c r="G21" s="9" t="s">
        <v>47</v>
      </c>
      <c r="H21" s="9" t="s">
        <v>48</v>
      </c>
      <c r="I21" s="9" t="s">
        <v>9</v>
      </c>
      <c r="J21" s="14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33.75" customHeight="1">
      <c r="A22"/>
      <c r="B22" s="16" t="s">
        <v>16</v>
      </c>
      <c r="C22" s="11">
        <v>2</v>
      </c>
      <c r="D22" s="11">
        <v>3</v>
      </c>
      <c r="E22" s="11">
        <v>3</v>
      </c>
      <c r="F22" s="11">
        <v>3</v>
      </c>
      <c r="G22" s="11">
        <v>1</v>
      </c>
      <c r="H22" s="11">
        <v>0</v>
      </c>
      <c r="I22" s="9">
        <f>SUM(C22:H22)</f>
        <v>12</v>
      </c>
      <c r="J22" s="15" t="s">
        <v>17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7.25" customHeight="1">
      <c r="A23"/>
      <c r="B23" s="17"/>
      <c r="C23" s="15"/>
      <c r="D23" s="15"/>
      <c r="E23" s="15"/>
      <c r="F23" s="15"/>
      <c r="G23" s="15"/>
      <c r="H23" s="15"/>
      <c r="I23" s="15"/>
      <c r="J23" s="15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3.5" customHeight="1">
      <c r="A24"/>
      <c r="B24" s="18"/>
      <c r="C24" s="7"/>
      <c r="D24" s="7"/>
      <c r="E24" s="7"/>
      <c r="F24" s="7"/>
      <c r="G24" s="7"/>
      <c r="H24" s="7"/>
      <c r="I24" s="7"/>
      <c r="J24" s="7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19" customFormat="1" ht="25.5" customHeight="1">
      <c r="A25" s="1"/>
      <c r="B25" s="20" t="s">
        <v>50</v>
      </c>
      <c r="C25" s="7"/>
      <c r="D25" s="7"/>
      <c r="E25" s="7"/>
      <c r="F25" s="7"/>
      <c r="G25" s="7"/>
      <c r="H25" s="7"/>
      <c r="I25" s="7"/>
      <c r="J25" s="7"/>
    </row>
    <row r="26" spans="1:256" ht="33" customHeight="1">
      <c r="A26"/>
      <c r="B26" s="9" t="s">
        <v>7</v>
      </c>
      <c r="C26" s="9" t="s">
        <v>43</v>
      </c>
      <c r="D26" s="9" t="s">
        <v>44</v>
      </c>
      <c r="E26" s="9" t="s">
        <v>45</v>
      </c>
      <c r="F26" s="9" t="s">
        <v>46</v>
      </c>
      <c r="G26" s="9" t="s">
        <v>47</v>
      </c>
      <c r="H26" s="9" t="s">
        <v>48</v>
      </c>
      <c r="I26" s="9" t="s">
        <v>9</v>
      </c>
      <c r="J26" s="9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19" customFormat="1" ht="25.5" customHeight="1">
      <c r="A27" s="1"/>
      <c r="B27" s="58" t="s">
        <v>20</v>
      </c>
      <c r="C27" s="38"/>
      <c r="D27" s="38"/>
      <c r="E27" s="38"/>
      <c r="F27" s="38"/>
      <c r="G27" s="38"/>
      <c r="H27" s="38"/>
      <c r="I27" s="39" t="s">
        <v>21</v>
      </c>
      <c r="J27" s="59"/>
    </row>
    <row r="28" spans="1:256" ht="22.5" customHeight="1">
      <c r="A28"/>
      <c r="B28" s="58"/>
      <c r="C28" s="40">
        <f t="shared" ref="C28:H28" si="0">C14</f>
        <v>30</v>
      </c>
      <c r="D28" s="40">
        <f t="shared" si="0"/>
        <v>30</v>
      </c>
      <c r="E28" s="40">
        <f t="shared" si="0"/>
        <v>25</v>
      </c>
      <c r="F28" s="40">
        <f t="shared" si="0"/>
        <v>20</v>
      </c>
      <c r="G28" s="40">
        <f t="shared" si="0"/>
        <v>17</v>
      </c>
      <c r="H28" s="40">
        <f t="shared" si="0"/>
        <v>9</v>
      </c>
      <c r="I28" s="40">
        <f>SUM(C28:H28)</f>
        <v>131</v>
      </c>
      <c r="J28" s="59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19" customFormat="1" ht="25.5" customHeight="1">
      <c r="A29" s="1"/>
      <c r="B29" s="49" t="s">
        <v>22</v>
      </c>
      <c r="C29" s="41"/>
      <c r="D29" s="41"/>
      <c r="E29" s="41"/>
      <c r="F29" s="41"/>
      <c r="G29" s="41"/>
      <c r="H29" s="41"/>
      <c r="I29" s="41" t="s">
        <v>23</v>
      </c>
      <c r="J29" s="42" t="s">
        <v>24</v>
      </c>
    </row>
    <row r="30" spans="1:256" ht="22.5" customHeight="1">
      <c r="A30" s="19"/>
      <c r="B30" s="49"/>
      <c r="C30" s="40">
        <f t="shared" ref="C30:H30" si="1">C18</f>
        <v>18</v>
      </c>
      <c r="D30" s="40">
        <f t="shared" si="1"/>
        <v>19</v>
      </c>
      <c r="E30" s="40">
        <f t="shared" si="1"/>
        <v>25</v>
      </c>
      <c r="F30" s="40">
        <f t="shared" si="1"/>
        <v>20</v>
      </c>
      <c r="G30" s="40">
        <f t="shared" si="1"/>
        <v>16</v>
      </c>
      <c r="H30" s="40">
        <f t="shared" si="1"/>
        <v>9</v>
      </c>
      <c r="I30" s="40">
        <f>SUM(C30:H30)</f>
        <v>107</v>
      </c>
      <c r="J30" s="43">
        <f>ROUNDDOWN(I30/I28,3)</f>
        <v>0.81599999999999995</v>
      </c>
    </row>
    <row r="31" spans="1:256" ht="25.5" customHeight="1">
      <c r="A31"/>
      <c r="B31" s="50" t="s">
        <v>25</v>
      </c>
      <c r="C31" s="44"/>
      <c r="D31" s="44"/>
      <c r="E31" s="44"/>
      <c r="F31" s="44"/>
      <c r="G31" s="44"/>
      <c r="H31" s="44"/>
      <c r="I31" s="44" t="s">
        <v>26</v>
      </c>
      <c r="J31" s="59"/>
    </row>
    <row r="32" spans="1:256" ht="22.5" customHeight="1">
      <c r="A32" s="19"/>
      <c r="B32" s="50"/>
      <c r="C32" s="40">
        <f t="shared" ref="C32:H32" si="2">C22</f>
        <v>2</v>
      </c>
      <c r="D32" s="40">
        <f t="shared" si="2"/>
        <v>3</v>
      </c>
      <c r="E32" s="40">
        <f t="shared" si="2"/>
        <v>3</v>
      </c>
      <c r="F32" s="40">
        <f t="shared" si="2"/>
        <v>3</v>
      </c>
      <c r="G32" s="40">
        <f t="shared" si="2"/>
        <v>1</v>
      </c>
      <c r="H32" s="40">
        <f t="shared" si="2"/>
        <v>0</v>
      </c>
      <c r="I32" s="40">
        <f>SUM(C32:H32)</f>
        <v>12</v>
      </c>
      <c r="J32" s="59"/>
    </row>
    <row r="33" spans="1:10" ht="22.5" customHeight="1">
      <c r="A33"/>
      <c r="B33" s="52" t="s">
        <v>27</v>
      </c>
      <c r="C33" s="41"/>
      <c r="D33" s="41"/>
      <c r="E33" s="41"/>
      <c r="F33" s="41"/>
      <c r="G33" s="41"/>
      <c r="H33" s="41"/>
      <c r="I33" s="24" t="s">
        <v>28</v>
      </c>
      <c r="J33" s="59"/>
    </row>
    <row r="34" spans="1:10" ht="22.5" customHeight="1">
      <c r="A34" s="19"/>
      <c r="B34" s="52"/>
      <c r="C34" s="40">
        <f t="shared" ref="C34:I34" si="3">C28-C32</f>
        <v>28</v>
      </c>
      <c r="D34" s="40">
        <f t="shared" si="3"/>
        <v>27</v>
      </c>
      <c r="E34" s="40">
        <f t="shared" si="3"/>
        <v>22</v>
      </c>
      <c r="F34" s="40">
        <f t="shared" si="3"/>
        <v>17</v>
      </c>
      <c r="G34" s="40">
        <f t="shared" si="3"/>
        <v>16</v>
      </c>
      <c r="H34" s="40">
        <f t="shared" si="3"/>
        <v>9</v>
      </c>
      <c r="I34" s="40">
        <f t="shared" si="3"/>
        <v>119</v>
      </c>
      <c r="J34" s="59"/>
    </row>
    <row r="35" spans="1:10" ht="22.5" customHeight="1">
      <c r="B35" s="52" t="s">
        <v>29</v>
      </c>
      <c r="C35" s="41"/>
      <c r="D35" s="41"/>
      <c r="E35" s="41"/>
      <c r="F35" s="41"/>
      <c r="G35" s="41"/>
      <c r="H35" s="41"/>
      <c r="I35" s="41"/>
      <c r="J35" s="45" t="s">
        <v>30</v>
      </c>
    </row>
    <row r="36" spans="1:10" ht="22.5" customHeight="1">
      <c r="B36" s="52"/>
      <c r="C36" s="40">
        <f t="shared" ref="C36:I36" si="4">C30-C32</f>
        <v>16</v>
      </c>
      <c r="D36" s="40">
        <f t="shared" si="4"/>
        <v>16</v>
      </c>
      <c r="E36" s="40">
        <f t="shared" si="4"/>
        <v>22</v>
      </c>
      <c r="F36" s="40">
        <f t="shared" si="4"/>
        <v>17</v>
      </c>
      <c r="G36" s="40">
        <f t="shared" si="4"/>
        <v>15</v>
      </c>
      <c r="H36" s="40">
        <f t="shared" si="4"/>
        <v>9</v>
      </c>
      <c r="I36" s="40">
        <f t="shared" si="4"/>
        <v>95</v>
      </c>
      <c r="J36" s="43">
        <f>ROUNDDOWN(I36/I34,3)</f>
        <v>0.79800000000000004</v>
      </c>
    </row>
    <row r="37" spans="1:10" ht="14.25">
      <c r="B37"/>
      <c r="C37" s="46"/>
      <c r="D37" s="46"/>
      <c r="E37" s="46"/>
      <c r="F37" s="46"/>
      <c r="G37" s="46"/>
      <c r="H37" s="46"/>
      <c r="I37" s="46"/>
      <c r="J37" s="47" t="s">
        <v>31</v>
      </c>
    </row>
    <row r="38" spans="1:10" ht="21.75" customHeight="1">
      <c r="B38" s="30" t="s">
        <v>32</v>
      </c>
      <c r="C38" s="31" t="s">
        <v>33</v>
      </c>
      <c r="D38"/>
      <c r="E38"/>
      <c r="F38" s="32" t="s">
        <v>34</v>
      </c>
      <c r="H38"/>
      <c r="I38"/>
      <c r="J38"/>
    </row>
    <row r="39" spans="1:10" ht="13.5" customHeight="1">
      <c r="B39" s="33" t="s">
        <v>35</v>
      </c>
      <c r="C39"/>
      <c r="D39" s="29" t="s">
        <v>36</v>
      </c>
      <c r="E39" s="2" t="s">
        <v>37</v>
      </c>
      <c r="F39" s="34" t="s">
        <v>38</v>
      </c>
      <c r="H39"/>
      <c r="I39"/>
      <c r="J39"/>
    </row>
    <row r="40" spans="1:10" ht="14.25">
      <c r="C40" s="35" t="s">
        <v>39</v>
      </c>
      <c r="F40" s="34" t="s">
        <v>40</v>
      </c>
      <c r="H40"/>
      <c r="I40"/>
      <c r="J40"/>
    </row>
    <row r="41" spans="1:10" ht="13.5" customHeight="1" thickBot="1">
      <c r="H41"/>
      <c r="I41"/>
      <c r="J41"/>
    </row>
    <row r="42" spans="1:10" ht="21" customHeight="1" thickBot="1">
      <c r="H42" s="48" t="s">
        <v>41</v>
      </c>
      <c r="I42" s="48"/>
      <c r="J42" s="36">
        <f>J36</f>
        <v>0.79800000000000004</v>
      </c>
    </row>
  </sheetData>
  <sheetProtection selectLockedCells="1" selectUnlockedCells="1"/>
  <mergeCells count="14">
    <mergeCell ref="B27:B28"/>
    <mergeCell ref="J27:J28"/>
    <mergeCell ref="B2:J2"/>
    <mergeCell ref="H3:J4"/>
    <mergeCell ref="H5:J6"/>
    <mergeCell ref="H7:J8"/>
    <mergeCell ref="B20:K20"/>
    <mergeCell ref="H42:I42"/>
    <mergeCell ref="B29:B30"/>
    <mergeCell ref="B31:B32"/>
    <mergeCell ref="J31:J32"/>
    <mergeCell ref="B33:B34"/>
    <mergeCell ref="J33:J34"/>
    <mergeCell ref="B35:B36"/>
  </mergeCells>
  <phoneticPr fontId="19"/>
  <pageMargins left="0.35416666666666669" right="0.19652777777777777" top="0.74791666666666667" bottom="0.74791666666666667" header="0.51180555555555551" footer="0.51180555555555551"/>
  <pageSetup paperSize="9" firstPageNumber="0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再計算書</vt:lpstr>
      <vt:lpstr>再計算書 (記入例)</vt:lpstr>
      <vt:lpstr>再計算書!a</vt:lpstr>
      <vt:lpstr>'再計算書 (記入例)'!aa</vt:lpstr>
      <vt:lpstr>再計算書!Print_Area</vt:lpstr>
      <vt:lpstr>'再計算書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NF20-0193</cp:lastModifiedBy>
  <cp:revision>0</cp:revision>
  <cp:lastPrinted>2017-08-28T01:43:10Z</cp:lastPrinted>
  <dcterms:created xsi:type="dcterms:W3CDTF">2011-03-02T04:36:16Z</dcterms:created>
  <dcterms:modified xsi:type="dcterms:W3CDTF">2024-09-26T07:31:57Z</dcterms:modified>
</cp:coreProperties>
</file>