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/>
  <xr:revisionPtr revIDLastSave="0" documentId="13_ncr:1_{3ED5373B-50DB-4273-9FE6-58CD9AC417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付要件調査票" sheetId="2" r:id="rId1"/>
  </sheets>
  <definedNames>
    <definedName name="_xlnm.Print_Area" localSheetId="0">給付要件調査票!$A$1:$P$28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P10" i="2"/>
  <c r="P6" i="2"/>
  <c r="E17" i="2" l="1"/>
  <c r="K17" i="2" l="1"/>
  <c r="E19" i="2" s="1"/>
</calcChain>
</file>

<file path=xl/sharedStrings.xml><?xml version="1.0" encoding="utf-8"?>
<sst xmlns="http://schemas.openxmlformats.org/spreadsheetml/2006/main" count="32" uniqueCount="29">
  <si>
    <t>合計（Ｂ）</t>
    <rPh sb="0" eb="2">
      <t>ゴウケイ</t>
    </rPh>
    <phoneticPr fontId="2"/>
  </si>
  <si>
    <t>合計（Ａ）</t>
    <rPh sb="0" eb="2">
      <t>ゴウケイ</t>
    </rPh>
    <phoneticPr fontId="2"/>
  </si>
  <si>
    <t>給付要件調査票</t>
    <rPh sb="0" eb="2">
      <t>キュウフ</t>
    </rPh>
    <rPh sb="2" eb="4">
      <t>ヨウケン</t>
    </rPh>
    <rPh sb="4" eb="7">
      <t>チョウサヒョウ</t>
    </rPh>
    <phoneticPr fontId="2"/>
  </si>
  <si>
    <t>(1) 電気料金の合計(上記表A)</t>
    <rPh sb="4" eb="6">
      <t>デンキ</t>
    </rPh>
    <rPh sb="6" eb="8">
      <t>リョウキン</t>
    </rPh>
    <rPh sb="9" eb="11">
      <t>ゴウケイ</t>
    </rPh>
    <rPh sb="12" eb="14">
      <t>ジョウキ</t>
    </rPh>
    <rPh sb="14" eb="15">
      <t>ヒョウ</t>
    </rPh>
    <phoneticPr fontId="2"/>
  </si>
  <si>
    <t>(2) ガス料金の合計(上記表B)</t>
    <rPh sb="6" eb="8">
      <t>リョウキン</t>
    </rPh>
    <rPh sb="9" eb="11">
      <t>ゴウケイ</t>
    </rPh>
    <rPh sb="12" eb="14">
      <t>ジョウキ</t>
    </rPh>
    <rPh sb="14" eb="15">
      <t>ヒョウ</t>
    </rPh>
    <phoneticPr fontId="2"/>
  </si>
  <si>
    <t>(3) 【(1)+(2)】の計算結果</t>
    <rPh sb="14" eb="16">
      <t>ケイサン</t>
    </rPh>
    <rPh sb="16" eb="18">
      <t>ケッカ</t>
    </rPh>
    <phoneticPr fontId="2"/>
  </si>
  <si>
    <t>(4) 型番</t>
    <rPh sb="4" eb="6">
      <t>カタバン</t>
    </rPh>
    <phoneticPr fontId="2"/>
  </si>
  <si>
    <t>(5) 省エネ性能</t>
    <rPh sb="4" eb="5">
      <t>ショウ</t>
    </rPh>
    <rPh sb="7" eb="9">
      <t>セイノウ</t>
    </rPh>
    <phoneticPr fontId="2"/>
  </si>
  <si>
    <t>給付額算出計算式</t>
    <rPh sb="0" eb="2">
      <t>キュウフ</t>
    </rPh>
    <rPh sb="2" eb="3">
      <t>ガク</t>
    </rPh>
    <rPh sb="3" eb="5">
      <t>サンシュツ</t>
    </rPh>
    <rPh sb="5" eb="8">
      <t>ケイサンシキ</t>
    </rPh>
    <phoneticPr fontId="2"/>
  </si>
  <si>
    <t>(1) 対象機器購入日</t>
    <rPh sb="4" eb="6">
      <t>タイショウ</t>
    </rPh>
    <rPh sb="6" eb="8">
      <t>キキ</t>
    </rPh>
    <rPh sb="8" eb="10">
      <t>コウニュウ</t>
    </rPh>
    <rPh sb="10" eb="11">
      <t>ビ</t>
    </rPh>
    <phoneticPr fontId="2"/>
  </si>
  <si>
    <t>(3) 対象機器名</t>
    <rPh sb="4" eb="6">
      <t>タイショウ</t>
    </rPh>
    <rPh sb="6" eb="8">
      <t>キキ</t>
    </rPh>
    <rPh sb="8" eb="9">
      <t>メイ</t>
    </rPh>
    <phoneticPr fontId="2"/>
  </si>
  <si>
    <t>(6)事業用としての使用方法</t>
    <rPh sb="3" eb="6">
      <t>ジギョウヨウ</t>
    </rPh>
    <rPh sb="10" eb="12">
      <t>シヨウ</t>
    </rPh>
    <rPh sb="12" eb="14">
      <t>ホウホウ</t>
    </rPh>
    <phoneticPr fontId="2"/>
  </si>
  <si>
    <t>※　複数ある場合、上記⑴から⑹を別紙または余白に記載してください。</t>
    <rPh sb="16" eb="18">
      <t>ベッシ</t>
    </rPh>
    <rPh sb="21" eb="23">
      <t>ヨハク</t>
    </rPh>
    <phoneticPr fontId="2"/>
  </si>
  <si>
    <t>事業外差引額</t>
    <rPh sb="0" eb="2">
      <t>ジギョウ</t>
    </rPh>
    <rPh sb="2" eb="3">
      <t>ガイ</t>
    </rPh>
    <rPh sb="3" eb="5">
      <t>サシヒキ</t>
    </rPh>
    <rPh sb="5" eb="6">
      <t>ガク</t>
    </rPh>
    <phoneticPr fontId="2"/>
  </si>
  <si>
    <t>　※「200,000円以上」であれば、給付対象となります。</t>
    <phoneticPr fontId="2"/>
  </si>
  <si>
    <t>　　給付額は、20,000円～200,000円です。</t>
    <phoneticPr fontId="2"/>
  </si>
  <si>
    <t>※電気料金とガス料金が合算されて請求、支払っている場合は、合算された金額を記入して構いません。</t>
    <rPh sb="1" eb="3">
      <t>デンキ</t>
    </rPh>
    <rPh sb="3" eb="5">
      <t>リョウキン</t>
    </rPh>
    <rPh sb="8" eb="10">
      <t>リョウキン</t>
    </rPh>
    <rPh sb="11" eb="13">
      <t>ガッサン</t>
    </rPh>
    <rPh sb="16" eb="18">
      <t>セイキュウ</t>
    </rPh>
    <rPh sb="19" eb="21">
      <t>シハラ</t>
    </rPh>
    <rPh sb="25" eb="27">
      <t>バアイ</t>
    </rPh>
    <rPh sb="29" eb="31">
      <t>ガッサン</t>
    </rPh>
    <rPh sb="34" eb="36">
      <t>キンガク</t>
    </rPh>
    <rPh sb="37" eb="39">
      <t>キニュウ</t>
    </rPh>
    <rPh sb="41" eb="42">
      <t>カマ</t>
    </rPh>
    <phoneticPr fontId="2"/>
  </si>
  <si>
    <t>(2) 購入等経費（税抜金額）</t>
    <rPh sb="4" eb="6">
      <t>コウニュウ</t>
    </rPh>
    <rPh sb="6" eb="7">
      <t>トウ</t>
    </rPh>
    <rPh sb="7" eb="9">
      <t>ケイヒ</t>
    </rPh>
    <rPh sb="10" eb="11">
      <t>ゼイ</t>
    </rPh>
    <rPh sb="11" eb="12">
      <t>ヌ</t>
    </rPh>
    <rPh sb="12" eb="14">
      <t>キンガク</t>
    </rPh>
    <phoneticPr fontId="2"/>
  </si>
  <si>
    <t>※　エアコンの省エネ基準達成率は、２０１０年度ではなく、２０２７年度を確認してください。</t>
    <rPh sb="7" eb="8">
      <t>ショウ</t>
    </rPh>
    <rPh sb="10" eb="12">
      <t>キジュン</t>
    </rPh>
    <rPh sb="12" eb="15">
      <t>タッセイリツ</t>
    </rPh>
    <rPh sb="21" eb="22">
      <t>ネン</t>
    </rPh>
    <rPh sb="22" eb="23">
      <t>ド</t>
    </rPh>
    <rPh sb="32" eb="34">
      <t>ネンド</t>
    </rPh>
    <rPh sb="35" eb="37">
      <t>カクニン</t>
    </rPh>
    <phoneticPr fontId="2"/>
  </si>
  <si>
    <r>
      <t>(4) 【(3)</t>
    </r>
    <r>
      <rPr>
        <sz val="11"/>
        <color theme="1"/>
        <rFont val="Calibri"/>
        <family val="1"/>
      </rPr>
      <t>×10</t>
    </r>
    <r>
      <rPr>
        <sz val="11"/>
        <color theme="1"/>
        <rFont val="UD デジタル 教科書体 NP-R"/>
        <family val="1"/>
        <charset val="128"/>
      </rPr>
      <t>％】の計算結果</t>
    </r>
    <rPh sb="14" eb="16">
      <t>ケイサン</t>
    </rPh>
    <rPh sb="16" eb="18">
      <t>ケッカ</t>
    </rPh>
    <phoneticPr fontId="2"/>
  </si>
  <si>
    <t>　※ 10,000円未満は切捨てます。(例：68,800円→60,000円)</t>
    <phoneticPr fontId="2"/>
  </si>
  <si>
    <t>※自宅での使用分は対象外になりますので、月々の料金に含まれている場合は「事業外差引額」に記載して差し引いてください。按分して計算をしている場合は計算方法を記載してください。</t>
    <rPh sb="1" eb="3">
      <t>ジタク</t>
    </rPh>
    <rPh sb="5" eb="7">
      <t>シヨウ</t>
    </rPh>
    <rPh sb="7" eb="8">
      <t>ブン</t>
    </rPh>
    <rPh sb="9" eb="12">
      <t>タイショウガイ</t>
    </rPh>
    <rPh sb="20" eb="22">
      <t>ツキヅキ</t>
    </rPh>
    <rPh sb="23" eb="25">
      <t>リョウキン</t>
    </rPh>
    <rPh sb="26" eb="27">
      <t>フク</t>
    </rPh>
    <rPh sb="32" eb="34">
      <t>バアイ</t>
    </rPh>
    <rPh sb="36" eb="38">
      <t>ジギョウ</t>
    </rPh>
    <rPh sb="38" eb="39">
      <t>ガイ</t>
    </rPh>
    <rPh sb="39" eb="40">
      <t>サ</t>
    </rPh>
    <rPh sb="40" eb="41">
      <t>ヒ</t>
    </rPh>
    <rPh sb="41" eb="42">
      <t>ガク</t>
    </rPh>
    <rPh sb="44" eb="46">
      <t>キサイ</t>
    </rPh>
    <rPh sb="48" eb="49">
      <t>サ</t>
    </rPh>
    <rPh sb="50" eb="51">
      <t>ヒ</t>
    </rPh>
    <rPh sb="58" eb="60">
      <t>アンブン</t>
    </rPh>
    <rPh sb="62" eb="64">
      <t>ケイサン</t>
    </rPh>
    <rPh sb="69" eb="71">
      <t>バアイ</t>
    </rPh>
    <rPh sb="72" eb="74">
      <t>ケイサン</t>
    </rPh>
    <rPh sb="74" eb="76">
      <t>ホウホウ</t>
    </rPh>
    <rPh sb="77" eb="79">
      <t>キサイ</t>
    </rPh>
    <phoneticPr fontId="2"/>
  </si>
  <si>
    <t>料金(円)</t>
    <rPh sb="0" eb="2">
      <t>リョウキン</t>
    </rPh>
    <rPh sb="3" eb="4">
      <t>エン</t>
    </rPh>
    <phoneticPr fontId="2"/>
  </si>
  <si>
    <t xml:space="preserve">【按分等計算方法】
</t>
    <rPh sb="1" eb="3">
      <t>アンブン</t>
    </rPh>
    <rPh sb="3" eb="4">
      <t>トウ</t>
    </rPh>
    <rPh sb="4" eb="6">
      <t>ケイサン</t>
    </rPh>
    <rPh sb="6" eb="8">
      <t>ホウホウ</t>
    </rPh>
    <phoneticPr fontId="2"/>
  </si>
  <si>
    <t>対象期間（令和7年1月から12月）の電気料金</t>
    <rPh sb="0" eb="2">
      <t>タイショウ</t>
    </rPh>
    <rPh sb="2" eb="4">
      <t>キカン</t>
    </rPh>
    <rPh sb="10" eb="11">
      <t>ガツ</t>
    </rPh>
    <rPh sb="15" eb="16">
      <t>ガツ</t>
    </rPh>
    <rPh sb="18" eb="20">
      <t>デンキ</t>
    </rPh>
    <rPh sb="20" eb="22">
      <t>リョウキン</t>
    </rPh>
    <phoneticPr fontId="2"/>
  </si>
  <si>
    <t>令和7年</t>
    <phoneticPr fontId="2"/>
  </si>
  <si>
    <t>対象期間（令和7年1月から12月）のガス料金</t>
    <rPh sb="0" eb="2">
      <t>タイショウ</t>
    </rPh>
    <rPh sb="2" eb="4">
      <t>キカン</t>
    </rPh>
    <rPh sb="10" eb="11">
      <t>ガツ</t>
    </rPh>
    <rPh sb="15" eb="16">
      <t>ガツ</t>
    </rPh>
    <rPh sb="20" eb="22">
      <t>リョウキン</t>
    </rPh>
    <phoneticPr fontId="2"/>
  </si>
  <si>
    <t>給付額加算の対象機器</t>
    <rPh sb="0" eb="3">
      <t>キュウフガク</t>
    </rPh>
    <rPh sb="3" eb="5">
      <t>カサン</t>
    </rPh>
    <rPh sb="6" eb="8">
      <t>タイショウ</t>
    </rPh>
    <rPh sb="8" eb="10">
      <t>キキ</t>
    </rPh>
    <phoneticPr fontId="2"/>
  </si>
  <si>
    <t>第3号様式（第８条）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</si>
</sst>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月&quot;"/>
    <numFmt numFmtId="177" formatCode="#,##0&quot;円&quot;;&quot;△ &quot;#,##0&quot;円&quot;"/>
    <numFmt numFmtId="178" formatCode="[$-411]ggge&quot;年&quot;m&quot;月&quot;d&quot;日&quot;;@"/>
  </numFmts>
  <fonts count="7">
    <font>
      <sz val="11"/>
      <color theme="1"/>
      <name val="Yu Gothic"/>
      <family val="2"/>
      <scheme val="minor"/>
    </font>
    <font>
      <sz val="11"/>
      <color theme="1"/>
      <name val="UD デジタル 教科書体 NP-R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Calibri"/>
      <family val="1"/>
    </font>
    <font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7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177" fontId="1" fillId="2" borderId="1" xfId="0" applyNumberFormat="1" applyFont="1" applyFill="1" applyBorder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shrinkToFit="1"/>
    </xf>
    <xf numFmtId="0" fontId="6" fillId="0" borderId="0" xfId="0" applyFont="1"/>
    <xf numFmtId="177" fontId="1" fillId="3" borderId="1" xfId="0" applyNumberFormat="1" applyFont="1" applyFill="1" applyBorder="1" applyAlignment="1" applyProtection="1">
      <alignment shrinkToFit="1"/>
      <protection locked="0"/>
    </xf>
    <xf numFmtId="0" fontId="1" fillId="0" borderId="0" xfId="0" applyFont="1" applyAlignment="1">
      <alignment horizontal="left"/>
    </xf>
    <xf numFmtId="0" fontId="4" fillId="3" borderId="2" xfId="0" applyFont="1" applyFill="1" applyBorder="1"/>
    <xf numFmtId="177" fontId="4" fillId="3" borderId="2" xfId="0" applyNumberFormat="1" applyFont="1" applyFill="1" applyBorder="1"/>
    <xf numFmtId="178" fontId="4" fillId="3" borderId="2" xfId="0" applyNumberFormat="1" applyFont="1" applyFill="1" applyBorder="1"/>
    <xf numFmtId="0" fontId="4" fillId="0" borderId="0" xfId="0" applyFont="1" applyAlignment="1">
      <alignment horizontal="center"/>
    </xf>
    <xf numFmtId="177" fontId="4" fillId="2" borderId="2" xfId="0" applyNumberFormat="1" applyFont="1" applyFill="1" applyBorder="1"/>
    <xf numFmtId="177" fontId="4" fillId="2" borderId="2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</cellXfs>
  <cellStyles count="1">
    <cellStyle name="標準" xfId="0" builtinId="0"/>
  </cellStyles>
  <dxfs count="1"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8"/>
  <sheetViews>
    <sheetView tabSelected="1" view="pageBreakPreview" zoomScale="85" zoomScaleNormal="70" zoomScaleSheetLayoutView="85" workbookViewId="0"/>
  </sheetViews>
  <sheetFormatPr defaultColWidth="9" defaultRowHeight="14.4"/>
  <cols>
    <col min="1" max="1" width="3" style="1" bestFit="1" customWidth="1"/>
    <col min="2" max="2" width="8.59765625" style="1" customWidth="1"/>
    <col min="3" max="15" width="12.09765625" style="1" customWidth="1"/>
    <col min="16" max="16" width="12.3984375" style="1" customWidth="1"/>
    <col min="17" max="16384" width="9" style="1"/>
  </cols>
  <sheetData>
    <row r="1" spans="1:16">
      <c r="A1" s="1" t="s">
        <v>28</v>
      </c>
    </row>
    <row r="2" spans="1:16" s="7" customFormat="1" ht="16.2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8">
      <c r="A3" s="6"/>
      <c r="B3" s="6"/>
      <c r="C3" s="6"/>
      <c r="D3" s="6"/>
      <c r="E3" s="6"/>
      <c r="F3" s="6"/>
      <c r="G3" s="6"/>
      <c r="H3" s="6"/>
      <c r="I3" s="6"/>
    </row>
    <row r="4" spans="1:16">
      <c r="A4" s="11">
        <v>1</v>
      </c>
      <c r="B4" s="11" t="s">
        <v>24</v>
      </c>
      <c r="I4" s="2"/>
    </row>
    <row r="5" spans="1:16">
      <c r="B5" s="5" t="s">
        <v>25</v>
      </c>
      <c r="C5" s="3">
        <v>1</v>
      </c>
      <c r="D5" s="3">
        <v>2</v>
      </c>
      <c r="E5" s="3">
        <v>3</v>
      </c>
      <c r="F5" s="3">
        <v>4</v>
      </c>
      <c r="G5" s="3">
        <v>5</v>
      </c>
      <c r="H5" s="3">
        <v>6</v>
      </c>
      <c r="I5" s="3">
        <v>7</v>
      </c>
      <c r="J5" s="3">
        <v>8</v>
      </c>
      <c r="K5" s="3">
        <v>9</v>
      </c>
      <c r="L5" s="3">
        <v>10</v>
      </c>
      <c r="M5" s="3">
        <v>11</v>
      </c>
      <c r="N5" s="3">
        <v>12</v>
      </c>
      <c r="O5" s="3" t="s">
        <v>13</v>
      </c>
      <c r="P5" s="4" t="s">
        <v>1</v>
      </c>
    </row>
    <row r="6" spans="1:16" ht="30.75" customHeight="1">
      <c r="B6" s="9" t="s">
        <v>22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0"/>
      <c r="P6" s="8">
        <f>SUM(C6:N6)-O6</f>
        <v>0</v>
      </c>
    </row>
    <row r="8" spans="1:16">
      <c r="B8" s="11" t="s">
        <v>26</v>
      </c>
    </row>
    <row r="9" spans="1:16">
      <c r="B9" s="5" t="s">
        <v>25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 t="s">
        <v>13</v>
      </c>
      <c r="P9" s="4" t="s">
        <v>0</v>
      </c>
    </row>
    <row r="10" spans="1:16" ht="30.75" customHeight="1">
      <c r="B10" s="9" t="s">
        <v>22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0"/>
      <c r="P10" s="8">
        <f>SUM(C10:N10)-O10</f>
        <v>0</v>
      </c>
    </row>
    <row r="11" spans="1:16" ht="6" customHeight="1"/>
    <row r="12" spans="1:16">
      <c r="B12" s="1" t="s">
        <v>16</v>
      </c>
    </row>
    <row r="13" spans="1:16">
      <c r="B13" s="1" t="s">
        <v>21</v>
      </c>
    </row>
    <row r="14" spans="1:16" ht="80.25" customHeight="1">
      <c r="B14" s="20" t="s">
        <v>23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2"/>
    </row>
    <row r="16" spans="1:16">
      <c r="A16" s="11">
        <v>2</v>
      </c>
      <c r="B16" s="11" t="s">
        <v>8</v>
      </c>
    </row>
    <row r="17" spans="1:16" ht="16.8" thickBot="1">
      <c r="B17" s="1" t="s">
        <v>3</v>
      </c>
      <c r="E17" s="18">
        <f>P6</f>
        <v>0</v>
      </c>
      <c r="F17" s="18"/>
      <c r="H17" s="1" t="s">
        <v>4</v>
      </c>
      <c r="K17" s="18">
        <f>P10</f>
        <v>0</v>
      </c>
      <c r="L17" s="18"/>
    </row>
    <row r="19" spans="1:16" ht="16.8" thickBot="1">
      <c r="B19" s="1" t="s">
        <v>5</v>
      </c>
      <c r="E19" s="18" t="str">
        <f>IF(E17+K17&gt;=200000,E17+K17,"20万円未満は対象外です")</f>
        <v>20万円未満は対象外です</v>
      </c>
      <c r="F19" s="18"/>
      <c r="G19" s="1" t="s">
        <v>14</v>
      </c>
    </row>
    <row r="21" spans="1:16" ht="16.8" thickBot="1">
      <c r="B21" s="1" t="s">
        <v>19</v>
      </c>
      <c r="E21" s="19" t="e">
        <f>IF(E19*0.1&gt;200000,"200,000円",ROUNDDOWN((E19*0.1),-4))</f>
        <v>#VALUE!</v>
      </c>
      <c r="F21" s="19"/>
      <c r="G21" s="1" t="s">
        <v>20</v>
      </c>
    </row>
    <row r="22" spans="1:16">
      <c r="G22" s="1" t="s">
        <v>15</v>
      </c>
    </row>
    <row r="24" spans="1:16">
      <c r="A24" s="11">
        <v>3</v>
      </c>
      <c r="B24" s="11" t="s">
        <v>27</v>
      </c>
    </row>
    <row r="25" spans="1:16" ht="22.5" customHeight="1" thickBot="1">
      <c r="B25" s="13" t="s">
        <v>9</v>
      </c>
      <c r="C25" s="13"/>
      <c r="D25" s="16"/>
      <c r="E25" s="16"/>
      <c r="G25" s="13" t="s">
        <v>17</v>
      </c>
      <c r="H25" s="13"/>
      <c r="I25" s="15"/>
      <c r="J25" s="15"/>
      <c r="L25" s="13" t="s">
        <v>10</v>
      </c>
      <c r="M25" s="13"/>
      <c r="N25" s="14"/>
      <c r="O25" s="14"/>
      <c r="P25" s="14"/>
    </row>
    <row r="26" spans="1:16" ht="22.5" customHeight="1" thickBot="1">
      <c r="B26" s="13" t="s">
        <v>6</v>
      </c>
      <c r="C26" s="13"/>
      <c r="D26" s="14"/>
      <c r="E26" s="14"/>
      <c r="G26" s="13" t="s">
        <v>7</v>
      </c>
      <c r="H26" s="13"/>
      <c r="I26" s="14"/>
      <c r="J26" s="14"/>
      <c r="L26" s="13" t="s">
        <v>11</v>
      </c>
      <c r="M26" s="13"/>
      <c r="N26" s="15"/>
      <c r="O26" s="15"/>
      <c r="P26" s="15"/>
    </row>
    <row r="27" spans="1:16">
      <c r="B27" s="1" t="s">
        <v>18</v>
      </c>
    </row>
    <row r="28" spans="1:16">
      <c r="B28" s="1" t="s">
        <v>12</v>
      </c>
    </row>
  </sheetData>
  <mergeCells count="18">
    <mergeCell ref="A2:P2"/>
    <mergeCell ref="E17:F17"/>
    <mergeCell ref="K17:L17"/>
    <mergeCell ref="E19:F19"/>
    <mergeCell ref="E21:F21"/>
    <mergeCell ref="B14:O14"/>
    <mergeCell ref="B26:C26"/>
    <mergeCell ref="N25:P25"/>
    <mergeCell ref="D26:E26"/>
    <mergeCell ref="I26:J26"/>
    <mergeCell ref="G25:H25"/>
    <mergeCell ref="L25:M25"/>
    <mergeCell ref="G26:H26"/>
    <mergeCell ref="L26:M26"/>
    <mergeCell ref="N26:P26"/>
    <mergeCell ref="I25:J25"/>
    <mergeCell ref="D25:E25"/>
    <mergeCell ref="B25:C25"/>
  </mergeCells>
  <phoneticPr fontId="2"/>
  <conditionalFormatting sqref="E19:F19">
    <cfRule type="containsText" dxfId="0" priority="1" operator="containsText" text="25万円未満は対象外です">
      <formula>NOT(ISERROR(SEARCH("25万円未満は対象外です",E19)))</formula>
    </cfRule>
  </conditionalFormatting>
  <dataValidations count="5">
    <dataValidation allowBlank="1" showInputMessage="1" showErrorMessage="1" promptTitle="日付は「2022/4/5」のように入力してください" prompt="2022/1/1から申請日までに購入したものが対象です" sqref="D25:E25" xr:uid="{00000000-0002-0000-0000-000000000000}"/>
    <dataValidation allowBlank="1" showInputMessage="1" showErrorMessage="1" prompt="最新年度での_x000a_多段階評価点★の数値(3.0以上)_x000a_または_x000a_省エネ基準達成率のパーセンテージ(100%以上)_x000a_※エアコンは2010年度ではなく、2027年度を確認してください。" sqref="I26:J26" xr:uid="{00000000-0002-0000-0000-000001000000}"/>
    <dataValidation allowBlank="1" showInputMessage="1" showErrorMessage="1" prompt="(例)エアコン" sqref="N25:P25" xr:uid="{00000000-0002-0000-0000-000002000000}"/>
    <dataValidation allowBlank="1" showInputMessage="1" showErrorMessage="1" prompt="購入額の合計が10万円以上(税抜)であることが加算要件です。" sqref="I25:J25" xr:uid="{00000000-0002-0000-0000-000003000000}"/>
    <dataValidation allowBlank="1" showInputMessage="1" showErrorMessage="1" prompt="(例)店舗内の空調" sqref="N26:P26" xr:uid="{00000000-0002-0000-0000-000004000000}"/>
  </dataValidation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給付要件調査票</vt:lpstr>
      <vt:lpstr>給付要件調査票!Print_Area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2026-01-20T08:50:57Z</dcterms:modified>
</cp:coreProperties>
</file>